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E41" i="1" l="1"/>
  <c r="F27" i="1" l="1"/>
  <c r="D43" i="1" l="1"/>
  <c r="E36" i="1" l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<sst xmlns="http://schemas.openxmlformats.org/spreadsheetml/2006/main" count="43" uniqueCount="36">
  <si>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</si>
  <si>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</si>
  <si>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</si>
  <si>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</si>
  <si>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</si>
  <si>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</si>
  <si>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</si>
  <si>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</si>
  <si>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</si>
  <si>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</si>
  <si>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</si>
  <si>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</si>
  <si>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</si>
  <si>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</si>
  <si>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</si>
  <si>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</si>
  <si>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</si>
  <si>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</si>
  <si>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</si>
  <si>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</si>
  <si>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</si>
  <si>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</si>
  <si>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</si>
  <si>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</si>
  <si>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</si>
  <si>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</si>
  <si>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Rada Mob Stará Bělá</t>
  </si>
  <si>
    <t>zvyšují se výdaje rozpočtu</t>
  </si>
  <si>
    <t>Převody mezi statutárními městy a městskými obvody</t>
  </si>
  <si>
    <t>RO 50 - 2019</t>
  </si>
  <si>
    <t>zvyšují se příjmy rozpočtu</t>
  </si>
  <si>
    <t>Základní škola - neinvestiční příspěvek</t>
  </si>
  <si>
    <t>ÚZ 93, org. 508</t>
  </si>
  <si>
    <t>(pořízení cykloboxu pro ZŠ Junácká 700 )</t>
  </si>
  <si>
    <t>ÚZ 93</t>
  </si>
  <si>
    <t>0230/RMOb-SB/1822/12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</si>
</sst>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19" xfId="0" applyNumberFormat="1" applyFont="1" applyFill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6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26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8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5" fillId="3" borderId="21" xfId="0" applyFont="1" applyFill="1" applyBorder="1" applyAlignment="1">
      <alignment horizontal="left"/>
    </xf>
    <xf numFmtId="0" fontId="0" fillId="3" borderId="20" xfId="0" applyFill="1" applyBorder="1"/>
    <xf numFmtId="3" fontId="8" fillId="3" borderId="18" xfId="0" applyNumberFormat="1" applyFont="1" applyFill="1" applyBorder="1" applyAlignment="1">
      <alignment horizontal="right"/>
    </xf>
    <xf numFmtId="0" fontId="29" fillId="0" borderId="21" xfId="0" applyFont="1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29" xfId="0" applyBorder="1"/>
    <xf numFmtId="3" fontId="0" fillId="0" borderId="30" xfId="0" applyNumberFormat="1" applyBorder="1"/>
    <xf numFmtId="0" fontId="0" fillId="0" borderId="31" xfId="0" applyBorder="1"/>
    <xf numFmtId="0" fontId="0" fillId="0" borderId="32" xfId="0" applyBorder="1"/>
    <xf numFmtId="3" fontId="15" fillId="0" borderId="33" xfId="0" applyNumberFormat="1" applyFont="1" applyBorder="1" applyAlignment="1">
      <alignment shrinkToFit="1"/>
    </xf>
    <xf numFmtId="3" fontId="0" fillId="0" borderId="35" xfId="0" applyNumberFormat="1" applyBorder="1"/>
    <xf numFmtId="0" fontId="14" fillId="0" borderId="1" xfId="0" applyFont="1" applyBorder="1" applyAlignment="1">
      <alignment horizontal="center"/>
    </xf>
    <xf numFmtId="0" fontId="0" fillId="0" borderId="21" xfId="0" applyBorder="1"/>
    <xf numFmtId="3" fontId="17" fillId="0" borderId="4" xfId="0" applyNumberFormat="1" applyFont="1" applyBorder="1"/>
    <xf numFmtId="0" fontId="26" fillId="0" borderId="36" xfId="0" applyFont="1" applyFill="1" applyBorder="1" applyAlignment="1">
      <alignment horizontal="left"/>
    </xf>
    <xf numFmtId="3" fontId="17" fillId="0" borderId="30" xfId="0" applyNumberFormat="1" applyFont="1" applyBorder="1"/>
    <xf numFmtId="0" fontId="9" fillId="0" borderId="29" xfId="0" applyFont="1" applyBorder="1"/>
    <xf numFmtId="3" fontId="6" fillId="0" borderId="30" xfId="0" applyNumberFormat="1" applyFont="1" applyBorder="1"/>
    <xf numFmtId="3" fontId="16" fillId="0" borderId="12" xfId="0" applyNumberFormat="1" applyFont="1" applyBorder="1"/>
    <xf numFmtId="0" fontId="6" fillId="0" borderId="18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8" fillId="3" borderId="34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0" fontId="26" fillId="0" borderId="18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38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0" fillId="0" borderId="21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22" zoomScaleNormal="100" workbookViewId="0">
      <selection activeCell="C41" sqref="C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50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12" t="s">
        <v>4</v>
      </c>
      <c r="B10" s="110" t="s">
        <v>5</v>
      </c>
      <c r="C10" s="114" t="s">
        <v>6</v>
      </c>
      <c r="D10" s="115"/>
      <c r="E10" s="115"/>
      <c r="F10" s="110" t="s">
        <v>7</v>
      </c>
      <c r="G10" s="9"/>
    </row>
    <row r="11" spans="1:9" ht="15.75" thickBot="1">
      <c r="A11" s="113"/>
      <c r="B11" s="111"/>
      <c r="C11" s="116"/>
      <c r="D11" s="116"/>
      <c r="E11" s="116"/>
      <c r="F11" s="111" t="s">
        <v>7</v>
      </c>
      <c r="G11" s="9"/>
      <c r="H11" s="10"/>
      <c r="I11" s="10"/>
    </row>
    <row r="12" spans="1:9" ht="15.75">
      <c r="A12" s="101">
        <v>6330</v>
      </c>
      <c r="B12" s="101">
        <v>4137</v>
      </c>
      <c r="C12" s="117" t="s">
        <v>28</v>
      </c>
      <c r="D12" s="118"/>
      <c r="E12" s="118"/>
      <c r="F12" s="75">
        <v>30000</v>
      </c>
      <c r="G12" s="9"/>
      <c r="H12" s="10"/>
      <c r="I12" s="10"/>
    </row>
    <row r="13" spans="1:9" ht="15.75">
      <c r="A13" s="102"/>
      <c r="B13" s="103"/>
      <c r="C13" s="107" t="s">
        <v>33</v>
      </c>
      <c r="D13" s="108"/>
      <c r="E13" s="109"/>
      <c r="F13" s="98"/>
      <c r="G13" s="9"/>
      <c r="H13" s="10"/>
      <c r="I13" s="10"/>
    </row>
    <row r="14" spans="1:9" ht="15.75">
      <c r="A14" s="102"/>
      <c r="B14" s="103"/>
      <c r="C14" s="104"/>
      <c r="D14" s="105"/>
      <c r="E14" s="106"/>
      <c r="F14" s="98"/>
      <c r="G14" s="9"/>
      <c r="H14" s="10"/>
      <c r="I14" s="10"/>
    </row>
    <row r="15" spans="1:9" ht="15.75">
      <c r="A15" s="95"/>
      <c r="B15" s="94"/>
      <c r="C15" s="104" t="s">
        <v>32</v>
      </c>
      <c r="D15" s="105"/>
      <c r="E15" s="106"/>
      <c r="F15" s="98"/>
      <c r="G15" s="9"/>
      <c r="H15" s="10"/>
      <c r="I15" s="10"/>
    </row>
    <row r="16" spans="1:9" ht="16.5" thickBot="1">
      <c r="A16" s="96"/>
      <c r="B16" s="40"/>
      <c r="C16" s="104"/>
      <c r="D16" s="105"/>
      <c r="E16" s="106"/>
      <c r="F16" s="99"/>
      <c r="G16" s="9"/>
      <c r="H16" s="10"/>
      <c r="I16" s="10"/>
    </row>
    <row r="17" spans="1:9" ht="16.5" thickBot="1">
      <c r="A17" s="97" t="s">
        <v>8</v>
      </c>
      <c r="B17" s="11"/>
      <c r="C17" s="12"/>
      <c r="D17" s="12"/>
      <c r="E17" s="12"/>
      <c r="F17" s="100">
        <f>SUM(F12:F16)</f>
        <v>30000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27</v>
      </c>
      <c r="C21" s="15"/>
      <c r="G21" s="10"/>
      <c r="H21" s="10"/>
      <c r="I21" s="10"/>
    </row>
    <row r="22" spans="1:9">
      <c r="A22" s="110" t="s">
        <v>4</v>
      </c>
      <c r="B22" s="110" t="s">
        <v>5</v>
      </c>
      <c r="C22" s="112" t="s">
        <v>6</v>
      </c>
      <c r="D22" s="115"/>
      <c r="E22" s="119"/>
      <c r="F22" s="110" t="s">
        <v>7</v>
      </c>
      <c r="G22" s="10"/>
      <c r="H22" s="10"/>
      <c r="I22" s="10"/>
    </row>
    <row r="23" spans="1:9" ht="15.75" thickBot="1">
      <c r="A23" s="111"/>
      <c r="B23" s="111"/>
      <c r="C23" s="113"/>
      <c r="D23" s="116"/>
      <c r="E23" s="120"/>
      <c r="F23" s="111" t="s">
        <v>7</v>
      </c>
      <c r="G23" s="10"/>
      <c r="H23" s="10"/>
      <c r="I23" s="10"/>
    </row>
    <row r="24" spans="1:9" ht="15.75">
      <c r="A24" s="61">
        <v>3113</v>
      </c>
      <c r="B24" s="61">
        <v>5331</v>
      </c>
      <c r="C24" s="73" t="s">
        <v>31</v>
      </c>
      <c r="D24" s="74"/>
      <c r="E24" s="74"/>
      <c r="F24" s="57">
        <v>30000</v>
      </c>
      <c r="G24" s="10"/>
      <c r="H24" s="10"/>
      <c r="I24" s="10"/>
    </row>
    <row r="25" spans="1:9" ht="15.75" customHeight="1">
      <c r="A25" s="60"/>
      <c r="B25" s="62"/>
      <c r="C25" s="104" t="s">
        <v>34</v>
      </c>
      <c r="D25" s="105"/>
      <c r="E25" s="106"/>
      <c r="F25" s="75"/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30000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26</v>
      </c>
      <c r="D30" s="53"/>
      <c r="E30" s="53"/>
      <c r="F30" s="54"/>
    </row>
    <row r="31" spans="1:9">
      <c r="C31" s="27">
        <v>43647</v>
      </c>
      <c r="E31" s="16"/>
    </row>
    <row r="32" spans="1:9">
      <c r="A32" t="s">
        <v>10</v>
      </c>
      <c r="C32" s="26" t="s">
        <v>35</v>
      </c>
    </row>
    <row r="33" spans="1:6" ht="15.75" thickBot="1">
      <c r="C33" s="26"/>
    </row>
    <row r="34" spans="1:6" ht="15.75" thickBot="1">
      <c r="C34" s="16"/>
      <c r="D34" s="86" t="s">
        <v>29</v>
      </c>
      <c r="E34" s="16"/>
    </row>
    <row r="35" spans="1:6">
      <c r="A35" s="87" t="s">
        <v>11</v>
      </c>
      <c r="B35" s="77"/>
      <c r="C35" s="78">
        <v>42572000</v>
      </c>
      <c r="D35" s="50">
        <v>30000</v>
      </c>
      <c r="E35" s="88">
        <f>SUM(C35:D35)</f>
        <v>42602000</v>
      </c>
    </row>
    <row r="36" spans="1:6">
      <c r="A36" s="89" t="s">
        <v>12</v>
      </c>
      <c r="B36" s="17"/>
      <c r="C36" s="18">
        <v>-500000</v>
      </c>
      <c r="D36" s="44"/>
      <c r="E36" s="90">
        <f>SUM(C36:D36)</f>
        <v>-500000</v>
      </c>
    </row>
    <row r="37" spans="1:6" ht="15.75" thickBot="1">
      <c r="A37" s="91" t="s">
        <v>13</v>
      </c>
      <c r="B37" s="29"/>
      <c r="C37" s="30">
        <f>SUM(C34:C36)</f>
        <v>42072000</v>
      </c>
      <c r="D37" s="45">
        <f>SUM(D35:D36)</f>
        <v>30000</v>
      </c>
      <c r="E37" s="92">
        <f>SUM(E34:E36)</f>
        <v>42102000</v>
      </c>
    </row>
    <row r="38" spans="1:6" ht="15.75" thickBot="1">
      <c r="A38" s="19" t="s">
        <v>18</v>
      </c>
      <c r="B38" s="28"/>
      <c r="C38" s="41">
        <v>7040000</v>
      </c>
      <c r="D38" s="46"/>
      <c r="E38" s="93">
        <f>SUM(C38:D38)</f>
        <v>7040000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6" t="s">
        <v>25</v>
      </c>
      <c r="B40" s="77"/>
      <c r="C40" s="78">
        <v>47465000</v>
      </c>
      <c r="D40" s="50">
        <v>30000</v>
      </c>
      <c r="E40" s="79">
        <f>SUM(C40:D40)</f>
        <v>47495000</v>
      </c>
    </row>
    <row r="41" spans="1:6" ht="15.75" customHeight="1">
      <c r="A41" s="80" t="s">
        <v>14</v>
      </c>
      <c r="B41" s="17"/>
      <c r="C41" s="24">
        <v>-500000</v>
      </c>
      <c r="D41" s="48"/>
      <c r="E41" s="81">
        <f>SUM(C41:D41)</f>
        <v>-500000</v>
      </c>
    </row>
    <row r="42" spans="1:6" ht="15.75" thickBot="1">
      <c r="A42" s="82" t="s">
        <v>24</v>
      </c>
      <c r="B42" s="83"/>
      <c r="C42" s="84">
        <v>2147000</v>
      </c>
      <c r="D42" s="45"/>
      <c r="E42" s="85">
        <f>SUM(C42:D42)</f>
        <v>2147000</v>
      </c>
    </row>
    <row r="43" spans="1:6" ht="15.75" customHeight="1" thickBot="1">
      <c r="A43" s="19" t="s">
        <v>15</v>
      </c>
      <c r="B43" s="20"/>
      <c r="C43" s="42">
        <v>49161000</v>
      </c>
      <c r="D43" s="49">
        <f>SUM(D40:D42)</f>
        <v>30000</v>
      </c>
      <c r="E43" s="43">
        <f>SUM(E40:E42)</f>
        <v>49142000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43647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49142000</v>
      </c>
      <c r="E49" s="65"/>
      <c r="F49" s="66"/>
    </row>
    <row r="50" spans="1:6">
      <c r="A50" s="39" t="s">
        <v>22</v>
      </c>
      <c r="C50" s="31">
        <f>SUM(E43)</f>
        <v>49142000</v>
      </c>
    </row>
  </sheetData>
  <sortState ref="A23:F27">
    <sortCondition ref="A23"/>
  </sortState>
  <mergeCells count="14">
    <mergeCell ref="C25:E25"/>
    <mergeCell ref="C13:E13"/>
    <mergeCell ref="C14:E14"/>
    <mergeCell ref="F10:F11"/>
    <mergeCell ref="A10:A11"/>
    <mergeCell ref="B10:B11"/>
    <mergeCell ref="C10:E11"/>
    <mergeCell ref="C12:E12"/>
    <mergeCell ref="A22:A23"/>
    <mergeCell ref="B22:B23"/>
    <mergeCell ref="C22:E23"/>
    <mergeCell ref="F22:F23"/>
    <mergeCell ref="C15:E15"/>
    <mergeCell ref="C16:E16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2019-07-01T14:48:04Z</cp:lastPrinted>
  <dcterms:created xsi:type="dcterms:W3CDTF">2008-02-06T15:23:18Z</dcterms:created>
  <dcterms:modified xsi:type="dcterms:W3CDTF">2019-09-04T11:18:40Z</dcterms:modified>
</cp:coreProperties>
</file>