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18045" windowHeight="1170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4" i="1" l="1"/>
  <c r="E38" i="1" l="1"/>
  <c r="F24" i="1" l="1"/>
  <c r="D40" i="1" l="1"/>
  <c r="C40" i="1" l="1"/>
  <c r="E33" i="1"/>
  <c r="E39" i="1"/>
  <c r="C34" i="1"/>
  <c r="E35" i="1"/>
  <c r="E32" i="1" l="1"/>
  <c r="E34" i="1" s="1"/>
  <c r="C46" i="1" s="1"/>
  <c r="E37" i="1"/>
  <c r="E40" i="1" s="1"/>
  <c r="C47" i="1" s="1"/>
  <c r="D34" i="1" l="1"/>
</calcChain>
</file>

<file path=xl/sharedStrings.xml><?xml version="1.0" encoding="utf-8"?>
<sst xmlns="http://schemas.openxmlformats.org/spreadsheetml/2006/main" count="41" uniqueCount="35">
  <si>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</si>
  <si>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</si>
  <si>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</si>
  <si>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</si>
  <si>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</si>
  <si>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</si>
  <si>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</si>
  <si>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</si>
  <si>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</si>
  <si>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</si>
  <si>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</si>
  <si>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</si>
  <si>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</si>
  <si>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</si>
  <si>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</si>
  <si>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</si>
  <si>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</si>
  <si>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</si>
  <si>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</si>
  <si>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</si>
  <si>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</si>
  <si>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</si>
  <si>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</si>
  <si>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</si>
  <si>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</si>
  <si>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</si>
  <si>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</si>
  <si>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Rozpočtová rezerva</t>
  </si>
  <si>
    <t>Výdaje celkem bez rezervy</t>
  </si>
  <si>
    <t>Rada městského obvodu Stará Bělá</t>
  </si>
  <si>
    <t>snižuje rozpočtová rezerva</t>
  </si>
  <si>
    <t xml:space="preserve">Základní škola  </t>
  </si>
  <si>
    <t>(oprava vzduchotechniky ve školní jídelně Blanická 180)</t>
  </si>
  <si>
    <t>RO 40 - 2019</t>
  </si>
  <si>
    <t>0194/RMOb-SB/1822/10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</si>
</sst>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7" xfId="0" applyFont="1" applyBorder="1"/>
    <xf numFmtId="3" fontId="6" fillId="0" borderId="27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7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0" fontId="29" fillId="0" borderId="6" xfId="0" applyFont="1" applyFill="1" applyBorder="1" applyAlignment="1">
      <alignment horizontal="left"/>
    </xf>
    <xf numFmtId="0" fontId="0" fillId="0" borderId="7" xfId="0" applyBorder="1" applyAlignment="1">
      <alignment horizontal="left"/>
    </xf>
    <xf numFmtId="3" fontId="8" fillId="3" borderId="21" xfId="0" applyNumberFormat="1" applyFont="1" applyFill="1" applyBorder="1" applyAlignment="1">
      <alignment horizontal="right"/>
    </xf>
    <xf numFmtId="0" fontId="28" fillId="0" borderId="5" xfId="0" applyFont="1" applyBorder="1" applyAlignment="1">
      <alignment horizontal="center" vertical="center" wrapText="1"/>
    </xf>
    <xf numFmtId="0" fontId="11" fillId="0" borderId="5" xfId="0" applyFont="1" applyFill="1" applyBorder="1"/>
    <xf numFmtId="0" fontId="28" fillId="0" borderId="19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28" fillId="0" borderId="5" xfId="0" applyFont="1" applyFill="1" applyBorder="1" applyAlignment="1">
      <alignment horizontal="center"/>
    </xf>
    <xf numFmtId="0" fontId="11" fillId="0" borderId="6" xfId="0" applyFont="1" applyFill="1" applyBorder="1"/>
    <xf numFmtId="0" fontId="11" fillId="0" borderId="7" xfId="0" applyFont="1" applyFill="1" applyBorder="1"/>
    <xf numFmtId="3" fontId="8" fillId="0" borderId="5" xfId="0" applyNumberFormat="1" applyFont="1" applyFill="1" applyBorder="1" applyAlignment="1">
      <alignment horizontal="right"/>
    </xf>
    <xf numFmtId="0" fontId="30" fillId="0" borderId="7" xfId="0" applyFont="1" applyBorder="1" applyAlignment="1">
      <alignment horizontal="center"/>
    </xf>
    <xf numFmtId="3" fontId="8" fillId="3" borderId="5" xfId="0" applyNumberFormat="1" applyFont="1" applyFill="1" applyBorder="1" applyAlignment="1">
      <alignment horizontal="right"/>
    </xf>
    <xf numFmtId="0" fontId="26" fillId="3" borderId="23" xfId="0" applyFont="1" applyFill="1" applyBorder="1" applyAlignment="1">
      <alignment horizontal="left"/>
    </xf>
    <xf numFmtId="0" fontId="0" fillId="3" borderId="22" xfId="0" applyFill="1" applyBorder="1"/>
    <xf numFmtId="0" fontId="0" fillId="3" borderId="18" xfId="0" applyFill="1" applyBorder="1"/>
    <xf numFmtId="3" fontId="8" fillId="3" borderId="19" xfId="0" applyNumberFormat="1" applyFont="1" applyFill="1" applyBorder="1" applyAlignment="1">
      <alignment horizontal="right"/>
    </xf>
    <xf numFmtId="0" fontId="29" fillId="3" borderId="28" xfId="0" applyFont="1" applyFill="1" applyBorder="1" applyAlignment="1">
      <alignment horizontal="left"/>
    </xf>
    <xf numFmtId="0" fontId="32" fillId="0" borderId="23" xfId="0" applyFont="1" applyBorder="1"/>
    <xf numFmtId="0" fontId="0" fillId="0" borderId="29" xfId="0" applyBorder="1"/>
    <xf numFmtId="3" fontId="15" fillId="0" borderId="30" xfId="0" applyNumberFormat="1" applyFont="1" applyBorder="1" applyAlignment="1">
      <alignment shrinkToFit="1"/>
    </xf>
    <xf numFmtId="3" fontId="0" fillId="0" borderId="24" xfId="0" applyNumberFormat="1" applyBorder="1"/>
    <xf numFmtId="0" fontId="0" fillId="0" borderId="31" xfId="0" applyBorder="1"/>
    <xf numFmtId="3" fontId="0" fillId="0" borderId="32" xfId="0" applyNumberFormat="1" applyBorder="1"/>
    <xf numFmtId="0" fontId="0" fillId="0" borderId="33" xfId="0" applyBorder="1"/>
    <xf numFmtId="0" fontId="0" fillId="0" borderId="34" xfId="0" applyBorder="1"/>
    <xf numFmtId="3" fontId="15" fillId="0" borderId="35" xfId="0" applyNumberFormat="1" applyFont="1" applyBorder="1" applyAlignment="1">
      <alignment shrinkToFit="1"/>
    </xf>
    <xf numFmtId="3" fontId="31" fillId="0" borderId="36" xfId="0" applyNumberFormat="1" applyFont="1" applyBorder="1"/>
    <xf numFmtId="3" fontId="0" fillId="0" borderId="37" xfId="0" applyNumberFormat="1" applyBorder="1"/>
    <xf numFmtId="0" fontId="14" fillId="0" borderId="1" xfId="0" applyFont="1" applyBorder="1" applyAlignment="1">
      <alignment horizontal="center"/>
    </xf>
    <xf numFmtId="0" fontId="0" fillId="0" borderId="23" xfId="0" applyBorder="1"/>
    <xf numFmtId="3" fontId="17" fillId="0" borderId="4" xfId="0" applyNumberFormat="1" applyFont="1" applyBorder="1"/>
    <xf numFmtId="0" fontId="28" fillId="0" borderId="38" xfId="0" applyFont="1" applyFill="1" applyBorder="1" applyAlignment="1">
      <alignment horizontal="left"/>
    </xf>
    <xf numFmtId="3" fontId="17" fillId="0" borderId="32" xfId="0" applyNumberFormat="1" applyFont="1" applyBorder="1"/>
    <xf numFmtId="0" fontId="9" fillId="0" borderId="31" xfId="0" applyFont="1" applyBorder="1"/>
    <xf numFmtId="3" fontId="6" fillId="0" borderId="32" xfId="0" applyNumberFormat="1" applyFont="1" applyBorder="1"/>
    <xf numFmtId="3" fontId="16" fillId="0" borderId="12" xfId="0" applyNumberFormat="1" applyFont="1" applyBorder="1"/>
    <xf numFmtId="3" fontId="33" fillId="3" borderId="19" xfId="0" applyNumberFormat="1" applyFont="1" applyFill="1" applyBorder="1" applyAlignment="1">
      <alignment horizontal="right"/>
    </xf>
    <xf numFmtId="3" fontId="33" fillId="3" borderId="9" xfId="0" applyNumberFormat="1" applyFont="1" applyFill="1" applyBorder="1" applyAlignment="1">
      <alignment horizontal="right"/>
    </xf>
    <xf numFmtId="3" fontId="33" fillId="3" borderId="21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zoomScaleNormal="100" workbookViewId="0">
      <selection activeCell="M21" sqref="M21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4" t="s">
        <v>0</v>
      </c>
      <c r="B1" s="35"/>
      <c r="C1" s="35"/>
      <c r="D1" s="35"/>
      <c r="E1" s="35"/>
      <c r="F1" s="35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6" t="s">
        <v>19</v>
      </c>
      <c r="B3" s="3"/>
      <c r="C3" s="3"/>
      <c r="D3" s="60">
        <v>40</v>
      </c>
      <c r="E3" s="38" t="s">
        <v>20</v>
      </c>
      <c r="F3" s="39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0" t="s">
        <v>3</v>
      </c>
    </row>
    <row r="8" spans="1:9">
      <c r="A8" s="7"/>
    </row>
    <row r="9" spans="1:9" ht="15.75" thickBot="1">
      <c r="A9" s="37" t="s">
        <v>30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42">
        <v>6409</v>
      </c>
      <c r="B12" s="43">
        <v>5909</v>
      </c>
      <c r="C12" s="59" t="s">
        <v>27</v>
      </c>
      <c r="D12" s="43"/>
      <c r="E12" s="44"/>
      <c r="F12" s="110">
        <v>-89000</v>
      </c>
      <c r="G12" s="9"/>
      <c r="H12" s="10"/>
      <c r="I12" s="10"/>
    </row>
    <row r="13" spans="1:9" ht="18" thickBot="1">
      <c r="A13" s="45"/>
      <c r="B13" s="46"/>
      <c r="C13" s="65"/>
      <c r="D13" s="47"/>
      <c r="E13" s="48"/>
      <c r="F13" s="108"/>
      <c r="G13" s="9"/>
      <c r="H13" s="10"/>
      <c r="I13" s="10"/>
    </row>
    <row r="14" spans="1:9" ht="16.5" thickBot="1">
      <c r="A14" s="61" t="s">
        <v>8</v>
      </c>
      <c r="B14" s="11"/>
      <c r="C14" s="12"/>
      <c r="D14" s="13"/>
      <c r="E14" s="14"/>
      <c r="F14" s="109">
        <f>SUM(F12:F13)</f>
        <v>-89000</v>
      </c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7" t="s">
        <v>24</v>
      </c>
      <c r="C18" s="17"/>
      <c r="G18" s="10"/>
      <c r="H18" s="10"/>
      <c r="I18" s="10"/>
    </row>
    <row r="19" spans="1:9">
      <c r="A19" s="111" t="s">
        <v>4</v>
      </c>
      <c r="B19" s="111" t="s">
        <v>5</v>
      </c>
      <c r="C19" s="113" t="s">
        <v>6</v>
      </c>
      <c r="D19" s="114"/>
      <c r="E19" s="115"/>
      <c r="F19" s="111" t="s">
        <v>25</v>
      </c>
      <c r="G19" s="10"/>
      <c r="H19" s="10"/>
      <c r="I19" s="10"/>
    </row>
    <row r="20" spans="1:9" ht="15.75" thickBot="1">
      <c r="A20" s="112"/>
      <c r="B20" s="112"/>
      <c r="C20" s="116"/>
      <c r="D20" s="117"/>
      <c r="E20" s="118"/>
      <c r="F20" s="112" t="s">
        <v>7</v>
      </c>
      <c r="G20" s="10"/>
      <c r="H20" s="10"/>
      <c r="I20" s="10"/>
    </row>
    <row r="21" spans="1:9" ht="15.75">
      <c r="A21" s="72">
        <v>3113</v>
      </c>
      <c r="B21" s="72">
        <v>5171</v>
      </c>
      <c r="C21" s="84" t="s">
        <v>31</v>
      </c>
      <c r="D21" s="85"/>
      <c r="E21" s="85"/>
      <c r="F21" s="68">
        <v>89000</v>
      </c>
      <c r="G21" s="10"/>
      <c r="H21" s="10"/>
      <c r="I21" s="10"/>
    </row>
    <row r="22" spans="1:9" ht="15.75" customHeight="1">
      <c r="A22" s="71"/>
      <c r="B22" s="73"/>
      <c r="C22" s="88" t="s">
        <v>32</v>
      </c>
      <c r="D22" s="86"/>
      <c r="E22" s="86"/>
      <c r="F22" s="87"/>
      <c r="G22" s="10"/>
      <c r="H22" s="10"/>
      <c r="I22" s="10"/>
    </row>
    <row r="23" spans="1:9" ht="15.75" customHeight="1" thickBot="1">
      <c r="A23" s="69"/>
      <c r="B23" s="69"/>
      <c r="C23" s="66"/>
      <c r="D23" s="67"/>
      <c r="E23" s="82"/>
      <c r="F23" s="83"/>
      <c r="G23" s="10"/>
      <c r="H23" s="10"/>
      <c r="I23" s="10"/>
    </row>
    <row r="24" spans="1:9" ht="16.5" thickBot="1">
      <c r="A24" s="78" t="s">
        <v>8</v>
      </c>
      <c r="B24" s="70"/>
      <c r="C24" s="79"/>
      <c r="D24" s="80"/>
      <c r="E24" s="80"/>
      <c r="F24" s="81">
        <f>SUM(F21:F23)</f>
        <v>89000</v>
      </c>
    </row>
    <row r="25" spans="1:9" ht="15.75">
      <c r="C25" s="18"/>
      <c r="D25" s="18"/>
      <c r="E25" s="18"/>
      <c r="F25" s="64"/>
    </row>
    <row r="26" spans="1:9" ht="15.75">
      <c r="A26" s="62"/>
      <c r="B26" s="63"/>
      <c r="C26" s="63"/>
      <c r="D26" s="63"/>
      <c r="E26" s="63"/>
      <c r="F26" s="64"/>
    </row>
    <row r="27" spans="1:9" ht="15.75">
      <c r="A27" s="62" t="s">
        <v>9</v>
      </c>
      <c r="B27" s="63"/>
      <c r="C27" s="29" t="s">
        <v>29</v>
      </c>
      <c r="D27" s="63"/>
      <c r="E27" s="63"/>
      <c r="F27" s="64"/>
    </row>
    <row r="28" spans="1:9">
      <c r="C28" s="29">
        <v>43605</v>
      </c>
      <c r="E28" s="18"/>
    </row>
    <row r="29" spans="1:9">
      <c r="A29" t="s">
        <v>10</v>
      </c>
      <c r="C29" s="28" t="s">
        <v>34</v>
      </c>
    </row>
    <row r="30" spans="1:9" ht="15.75" thickBot="1">
      <c r="C30" s="28"/>
    </row>
    <row r="31" spans="1:9" ht="15.75" thickBot="1">
      <c r="C31" s="18"/>
      <c r="D31" s="100" t="s">
        <v>33</v>
      </c>
      <c r="E31" s="18"/>
    </row>
    <row r="32" spans="1:9">
      <c r="A32" s="101" t="s">
        <v>11</v>
      </c>
      <c r="B32" s="90"/>
      <c r="C32" s="91">
        <v>42314000</v>
      </c>
      <c r="D32" s="58"/>
      <c r="E32" s="102">
        <f>SUM(C32:D32)</f>
        <v>42314000</v>
      </c>
    </row>
    <row r="33" spans="1:6">
      <c r="A33" s="103" t="s">
        <v>12</v>
      </c>
      <c r="B33" s="19"/>
      <c r="C33" s="20">
        <v>-500000</v>
      </c>
      <c r="D33" s="52"/>
      <c r="E33" s="104">
        <f>SUM(C33:D33)</f>
        <v>-500000</v>
      </c>
    </row>
    <row r="34" spans="1:6" ht="15.75" thickBot="1">
      <c r="A34" s="105" t="s">
        <v>13</v>
      </c>
      <c r="B34" s="31"/>
      <c r="C34" s="32">
        <f>SUM(C31:C33)</f>
        <v>41814000</v>
      </c>
      <c r="D34" s="53">
        <f>SUM(D32:D33)</f>
        <v>0</v>
      </c>
      <c r="E34" s="106">
        <f>SUM(E31:E33)</f>
        <v>41814000</v>
      </c>
    </row>
    <row r="35" spans="1:6" ht="15.75" thickBot="1">
      <c r="A35" s="21" t="s">
        <v>18</v>
      </c>
      <c r="B35" s="30"/>
      <c r="C35" s="49">
        <v>6000000</v>
      </c>
      <c r="D35" s="54">
        <v>0</v>
      </c>
      <c r="E35" s="107">
        <f>SUM(C35:D35)</f>
        <v>6000000</v>
      </c>
      <c r="F35" s="33"/>
    </row>
    <row r="36" spans="1:6" ht="15.75" customHeight="1" thickBot="1">
      <c r="C36" s="27"/>
      <c r="D36" s="55"/>
      <c r="E36" s="33"/>
    </row>
    <row r="37" spans="1:6" ht="15.75" customHeight="1">
      <c r="A37" s="89" t="s">
        <v>28</v>
      </c>
      <c r="B37" s="90"/>
      <c r="C37" s="91">
        <v>46567000</v>
      </c>
      <c r="D37" s="58">
        <v>89000</v>
      </c>
      <c r="E37" s="92">
        <f>SUM(C37:D37)</f>
        <v>46656000</v>
      </c>
    </row>
    <row r="38" spans="1:6" ht="15.75" customHeight="1">
      <c r="A38" s="93" t="s">
        <v>14</v>
      </c>
      <c r="B38" s="19"/>
      <c r="C38" s="26">
        <v>-500000</v>
      </c>
      <c r="D38" s="56"/>
      <c r="E38" s="94">
        <f>SUM(C38:D38)</f>
        <v>-500000</v>
      </c>
    </row>
    <row r="39" spans="1:6" ht="15.75" thickBot="1">
      <c r="A39" s="95" t="s">
        <v>27</v>
      </c>
      <c r="B39" s="96"/>
      <c r="C39" s="97">
        <v>1747000</v>
      </c>
      <c r="D39" s="98">
        <v>-89000</v>
      </c>
      <c r="E39" s="99">
        <f>SUM(C39:D39)</f>
        <v>1658000</v>
      </c>
    </row>
    <row r="40" spans="1:6" ht="15.75" customHeight="1" thickBot="1">
      <c r="A40" s="21" t="s">
        <v>15</v>
      </c>
      <c r="B40" s="22"/>
      <c r="C40" s="50">
        <f>SUM(C37:C39)</f>
        <v>47814000</v>
      </c>
      <c r="D40" s="57">
        <f>SUM(D37:D39)</f>
        <v>0</v>
      </c>
      <c r="E40" s="51">
        <f>SUM(E37:E39)</f>
        <v>47814000</v>
      </c>
    </row>
    <row r="41" spans="1:6" ht="15.75" customHeight="1">
      <c r="C41" s="23"/>
    </row>
    <row r="43" spans="1:6">
      <c r="A43" s="24" t="s">
        <v>16</v>
      </c>
      <c r="B43" s="24"/>
      <c r="C43" s="24"/>
      <c r="E43" s="74"/>
      <c r="F43" s="75"/>
    </row>
    <row r="44" spans="1:6" ht="15.75" customHeight="1">
      <c r="A44" s="24" t="s">
        <v>17</v>
      </c>
      <c r="B44" s="25">
        <v>43605</v>
      </c>
      <c r="C44" s="24"/>
      <c r="E44" s="74"/>
      <c r="F44" s="75"/>
    </row>
    <row r="45" spans="1:6">
      <c r="E45" s="74"/>
      <c r="F45" s="75"/>
    </row>
    <row r="46" spans="1:6">
      <c r="A46" s="41" t="s">
        <v>21</v>
      </c>
      <c r="C46" s="33">
        <f>SUM(E34,E35)</f>
        <v>47814000</v>
      </c>
      <c r="E46" s="76"/>
      <c r="F46" s="77"/>
    </row>
    <row r="47" spans="1:6">
      <c r="A47" s="41" t="s">
        <v>22</v>
      </c>
      <c r="C47" s="33">
        <f>SUM(E40)</f>
        <v>47814000</v>
      </c>
    </row>
  </sheetData>
  <sortState ref="A23:F27">
    <sortCondition ref="A23"/>
  </sortState>
  <mergeCells count="8">
    <mergeCell ref="A19:A20"/>
    <mergeCell ref="B19:B20"/>
    <mergeCell ref="C19:E20"/>
    <mergeCell ref="F19:F20"/>
    <mergeCell ref="F10:F11"/>
    <mergeCell ref="A10:A11"/>
    <mergeCell ref="B10:B11"/>
    <mergeCell ref="C10:E11"/>
  </mergeCells>
  <pageMargins left="0.7" right="0.7" top="0.78740157499999996" bottom="0.78740157499999996" header="0.3" footer="0.3"/>
  <pageSetup paperSize="9" scale="75" orientation="portrait" r:id="rId1"/>
  <ignoredErrors>
    <ignoredError sqref="D3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2019-05-13T12:06:39Z</cp:lastPrinted>
  <dcterms:created xsi:type="dcterms:W3CDTF">2008-02-06T15:23:18Z</dcterms:created>
  <dcterms:modified xsi:type="dcterms:W3CDTF">2019-05-21T12:17:43Z</dcterms:modified>
</cp:coreProperties>
</file>