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9" i="1" l="1"/>
  <c r="F25" i="1" l="1"/>
  <c r="D41" i="1" l="1"/>
  <c r="F15" i="1" l="1"/>
  <c r="C41" i="1" l="1"/>
  <c r="E34" i="1"/>
  <c r="E40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<sst xmlns="http://schemas.openxmlformats.org/spreadsheetml/2006/main" count="44" uniqueCount="38">
  <si>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</si>
  <si>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</si>
  <si>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</si>
  <si>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</si>
  <si>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</si>
  <si>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</si>
  <si>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</si>
  <si>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</si>
  <si>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</si>
  <si>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</si>
  <si>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</si>
  <si>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</si>
  <si>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</si>
  <si>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</si>
  <si>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</si>
  <si>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</si>
  <si>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</si>
  <si>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</si>
  <si>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</si>
  <si>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</si>
  <si>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</si>
  <si>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</si>
  <si>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</si>
  <si>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</si>
  <si>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</si>
  <si>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</si>
  <si>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</si>
  <si>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</si>
  <si>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</si>
  <si>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Převody mezi statutátními městy a městskými obvody</t>
  </si>
  <si>
    <t>ÚZ 3500, ORG 608</t>
  </si>
  <si>
    <t>RO 28- 2019</t>
  </si>
  <si>
    <t>zvyšují příjmy rozpočtu</t>
  </si>
  <si>
    <t>Transfér na zabezpečení prevence krimininality</t>
  </si>
  <si>
    <t>ÚZ 7402, ORG 508</t>
  </si>
  <si>
    <t>zvyšují se výdaje rozpočtu</t>
  </si>
  <si>
    <t xml:space="preserve">Základní školy - transféry </t>
  </si>
  <si>
    <t>0168/RMOb-SB/1822/9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</si>
</sst>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0" fontId="30" fillId="0" borderId="7" xfId="0" applyFont="1" applyBorder="1" applyAlignment="1">
      <alignment horizontal="center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3" fontId="32" fillId="0" borderId="9" xfId="0" applyNumberFormat="1" applyFont="1" applyFill="1" applyBorder="1" applyAlignment="1">
      <alignment horizontal="right"/>
    </xf>
    <xf numFmtId="0" fontId="33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6" fillId="0" borderId="19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32" fillId="0" borderId="5" xfId="0" applyNumberFormat="1" applyFont="1" applyFill="1" applyBorder="1" applyAlignment="1">
      <alignment horizontal="right"/>
    </xf>
    <xf numFmtId="3" fontId="32" fillId="0" borderId="21" xfId="0" applyNumberFormat="1" applyFont="1" applyFill="1" applyBorder="1" applyAlignment="1">
      <alignment horizontal="right"/>
    </xf>
    <xf numFmtId="3" fontId="32" fillId="0" borderId="1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L16" sqref="L1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1">
        <v>28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32</v>
      </c>
    </row>
    <row r="10" spans="1:9">
      <c r="A10" s="115" t="s">
        <v>4</v>
      </c>
      <c r="B10" s="115" t="s">
        <v>5</v>
      </c>
      <c r="C10" s="117" t="s">
        <v>6</v>
      </c>
      <c r="D10" s="118"/>
      <c r="E10" s="119"/>
      <c r="F10" s="115" t="s">
        <v>25</v>
      </c>
      <c r="G10" s="9"/>
    </row>
    <row r="11" spans="1:9" ht="15.75" thickBot="1">
      <c r="A11" s="116"/>
      <c r="B11" s="116"/>
      <c r="C11" s="120"/>
      <c r="D11" s="121"/>
      <c r="E11" s="122"/>
      <c r="F11" s="116" t="s">
        <v>7</v>
      </c>
      <c r="G11" s="9"/>
      <c r="H11" s="10"/>
      <c r="I11" s="10"/>
    </row>
    <row r="12" spans="1:9" ht="15.75">
      <c r="A12" s="42">
        <v>6330</v>
      </c>
      <c r="B12" s="43">
        <v>4137</v>
      </c>
      <c r="C12" s="60" t="s">
        <v>29</v>
      </c>
      <c r="D12" s="43"/>
      <c r="E12" s="44"/>
      <c r="F12" s="85">
        <v>53000</v>
      </c>
      <c r="G12" s="9"/>
      <c r="H12" s="10"/>
      <c r="I12" s="10"/>
    </row>
    <row r="13" spans="1:9" ht="15.75">
      <c r="A13" s="107"/>
      <c r="B13" s="108"/>
      <c r="C13" s="109" t="s">
        <v>33</v>
      </c>
      <c r="D13" s="108"/>
      <c r="E13" s="110"/>
      <c r="F13" s="111"/>
      <c r="G13" s="9"/>
      <c r="H13" s="10"/>
      <c r="I13" s="10"/>
    </row>
    <row r="14" spans="1:9" ht="18" thickBot="1">
      <c r="A14" s="45"/>
      <c r="B14" s="46"/>
      <c r="C14" s="66" t="s">
        <v>34</v>
      </c>
      <c r="D14" s="47"/>
      <c r="E14" s="48"/>
      <c r="F14" s="59"/>
      <c r="G14" s="9"/>
      <c r="H14" s="10"/>
      <c r="I14" s="10"/>
    </row>
    <row r="15" spans="1:9" ht="16.5" thickBot="1">
      <c r="A15" s="62" t="s">
        <v>8</v>
      </c>
      <c r="B15" s="11"/>
      <c r="C15" s="12"/>
      <c r="D15" s="13"/>
      <c r="E15" s="14"/>
      <c r="F15" s="87">
        <f>SUM(F12:F14)</f>
        <v>53000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7" t="s">
        <v>35</v>
      </c>
      <c r="C19" s="17"/>
      <c r="G19" s="10"/>
      <c r="H19" s="10"/>
      <c r="I19" s="10"/>
    </row>
    <row r="20" spans="1:9">
      <c r="A20" s="115" t="s">
        <v>4</v>
      </c>
      <c r="B20" s="115" t="s">
        <v>5</v>
      </c>
      <c r="C20" s="117" t="s">
        <v>6</v>
      </c>
      <c r="D20" s="118"/>
      <c r="E20" s="119"/>
      <c r="F20" s="115" t="s">
        <v>24</v>
      </c>
      <c r="G20" s="10"/>
      <c r="H20" s="10"/>
      <c r="I20" s="10"/>
    </row>
    <row r="21" spans="1:9" ht="15.75" thickBot="1">
      <c r="A21" s="116"/>
      <c r="B21" s="116"/>
      <c r="C21" s="120"/>
      <c r="D21" s="121"/>
      <c r="E21" s="122"/>
      <c r="F21" s="116" t="s">
        <v>7</v>
      </c>
      <c r="G21" s="10"/>
      <c r="H21" s="10"/>
      <c r="I21" s="10"/>
    </row>
    <row r="22" spans="1:9" ht="15.75">
      <c r="A22" s="72">
        <v>3113</v>
      </c>
      <c r="B22" s="72">
        <v>5333</v>
      </c>
      <c r="C22" s="82" t="s">
        <v>36</v>
      </c>
      <c r="D22" s="83"/>
      <c r="E22" s="83"/>
      <c r="F22" s="113">
        <v>53000</v>
      </c>
      <c r="G22" s="10"/>
      <c r="H22" s="10"/>
      <c r="I22" s="10"/>
    </row>
    <row r="23" spans="1:9" ht="15.75" customHeight="1">
      <c r="A23" s="71"/>
      <c r="B23" s="73"/>
      <c r="C23" s="86" t="s">
        <v>33</v>
      </c>
      <c r="D23" s="84"/>
      <c r="E23" s="84"/>
      <c r="F23" s="114"/>
      <c r="G23" s="10"/>
      <c r="H23" s="10"/>
      <c r="I23" s="10"/>
    </row>
    <row r="24" spans="1:9" ht="15.75" customHeight="1" thickBot="1">
      <c r="A24" s="69"/>
      <c r="B24" s="69"/>
      <c r="C24" s="67" t="s">
        <v>30</v>
      </c>
      <c r="D24" s="68"/>
      <c r="E24" s="81"/>
      <c r="F24" s="112"/>
      <c r="G24" s="10"/>
      <c r="H24" s="10"/>
      <c r="I24" s="10"/>
    </row>
    <row r="25" spans="1:9" ht="16.5" thickBot="1">
      <c r="A25" s="78" t="s">
        <v>8</v>
      </c>
      <c r="B25" s="70"/>
      <c r="C25" s="79"/>
      <c r="D25" s="80"/>
      <c r="E25" s="80"/>
      <c r="F25" s="87">
        <f>SUM(F22:F24)</f>
        <v>53000</v>
      </c>
    </row>
    <row r="26" spans="1:9" ht="15.75">
      <c r="C26" s="18"/>
      <c r="D26" s="18"/>
      <c r="E26" s="18"/>
      <c r="F26" s="65"/>
    </row>
    <row r="27" spans="1:9" ht="15.75">
      <c r="A27" s="63"/>
      <c r="B27" s="64"/>
      <c r="C27" s="64"/>
      <c r="D27" s="64"/>
      <c r="E27" s="64"/>
      <c r="F27" s="65"/>
    </row>
    <row r="28" spans="1:9" ht="15.75">
      <c r="A28" s="63" t="s">
        <v>9</v>
      </c>
      <c r="B28" s="64"/>
      <c r="C28" s="29" t="s">
        <v>26</v>
      </c>
      <c r="D28" s="64"/>
      <c r="E28" s="64"/>
      <c r="F28" s="65"/>
    </row>
    <row r="29" spans="1:9">
      <c r="C29" s="29">
        <v>43584</v>
      </c>
      <c r="E29" s="18"/>
    </row>
    <row r="30" spans="1:9">
      <c r="A30" t="s">
        <v>10</v>
      </c>
      <c r="C30" s="28" t="s">
        <v>37</v>
      </c>
    </row>
    <row r="31" spans="1:9" ht="15.75" thickBot="1">
      <c r="C31" s="28"/>
    </row>
    <row r="32" spans="1:9" ht="15.75" thickBot="1">
      <c r="C32" s="18"/>
      <c r="D32" s="99" t="s">
        <v>31</v>
      </c>
      <c r="E32" s="18"/>
    </row>
    <row r="33" spans="1:6">
      <c r="A33" s="100" t="s">
        <v>11</v>
      </c>
      <c r="B33" s="89"/>
      <c r="C33" s="90">
        <v>42081000</v>
      </c>
      <c r="D33" s="58">
        <v>53000</v>
      </c>
      <c r="E33" s="101">
        <f>SUM(C33:D33)</f>
        <v>42134000</v>
      </c>
    </row>
    <row r="34" spans="1:6">
      <c r="A34" s="102" t="s">
        <v>12</v>
      </c>
      <c r="B34" s="19"/>
      <c r="C34" s="20">
        <v>-500000</v>
      </c>
      <c r="D34" s="52"/>
      <c r="E34" s="103">
        <f>SUM(C34:D34)</f>
        <v>-500000</v>
      </c>
    </row>
    <row r="35" spans="1:6" ht="15.75" thickBot="1">
      <c r="A35" s="104" t="s">
        <v>13</v>
      </c>
      <c r="B35" s="31"/>
      <c r="C35" s="32">
        <f>SUM(C32:C34)</f>
        <v>41581000</v>
      </c>
      <c r="D35" s="53">
        <f>SUM(D33:D34)</f>
        <v>53000</v>
      </c>
      <c r="E35" s="105">
        <f>SUM(E32:E34)</f>
        <v>41634000</v>
      </c>
    </row>
    <row r="36" spans="1:6" ht="15.75" thickBot="1">
      <c r="A36" s="21" t="s">
        <v>18</v>
      </c>
      <c r="B36" s="30"/>
      <c r="C36" s="49">
        <v>6000000</v>
      </c>
      <c r="D36" s="54">
        <v>0</v>
      </c>
      <c r="E36" s="106">
        <f>SUM(C36:D36)</f>
        <v>6000000</v>
      </c>
      <c r="F36" s="33"/>
    </row>
    <row r="37" spans="1:6" ht="15.75" customHeight="1" thickBot="1">
      <c r="C37" s="27"/>
      <c r="D37" s="55"/>
      <c r="E37" s="33"/>
    </row>
    <row r="38" spans="1:6" ht="15.75" customHeight="1">
      <c r="A38" s="88" t="s">
        <v>28</v>
      </c>
      <c r="B38" s="89"/>
      <c r="C38" s="90">
        <v>45594000</v>
      </c>
      <c r="D38" s="58">
        <v>53000</v>
      </c>
      <c r="E38" s="91">
        <f>SUM(C38:D38)</f>
        <v>45647000</v>
      </c>
    </row>
    <row r="39" spans="1:6" ht="15.75" customHeight="1">
      <c r="A39" s="92" t="s">
        <v>14</v>
      </c>
      <c r="B39" s="19"/>
      <c r="C39" s="26">
        <v>-500000</v>
      </c>
      <c r="D39" s="56"/>
      <c r="E39" s="93">
        <f>SUM(C39:D39)</f>
        <v>-500000</v>
      </c>
    </row>
    <row r="40" spans="1:6" ht="15.75" thickBot="1">
      <c r="A40" s="94" t="s">
        <v>27</v>
      </c>
      <c r="B40" s="95"/>
      <c r="C40" s="96">
        <v>2487000</v>
      </c>
      <c r="D40" s="97"/>
      <c r="E40" s="98">
        <f>SUM(C40:D40)</f>
        <v>2487000</v>
      </c>
    </row>
    <row r="41" spans="1:6" ht="15.75" customHeight="1" thickBot="1">
      <c r="A41" s="21" t="s">
        <v>15</v>
      </c>
      <c r="B41" s="22"/>
      <c r="C41" s="50">
        <f>SUM(C38:C40)</f>
        <v>47581000</v>
      </c>
      <c r="D41" s="57">
        <f>SUM(D38:D40)</f>
        <v>53000</v>
      </c>
      <c r="E41" s="51">
        <f>SUM(E38:E40)</f>
        <v>47634000</v>
      </c>
    </row>
    <row r="42" spans="1:6" ht="15.75" customHeight="1">
      <c r="C42" s="23"/>
    </row>
    <row r="44" spans="1:6">
      <c r="A44" s="24" t="s">
        <v>16</v>
      </c>
      <c r="B44" s="24"/>
      <c r="C44" s="24"/>
      <c r="E44" s="74"/>
      <c r="F44" s="75"/>
    </row>
    <row r="45" spans="1:6" ht="15.75" customHeight="1">
      <c r="A45" s="24" t="s">
        <v>17</v>
      </c>
      <c r="B45" s="25">
        <v>43584</v>
      </c>
      <c r="C45" s="24"/>
      <c r="E45" s="74"/>
      <c r="F45" s="75"/>
    </row>
    <row r="46" spans="1:6">
      <c r="E46" s="74"/>
      <c r="F46" s="75"/>
    </row>
    <row r="47" spans="1:6">
      <c r="A47" s="41" t="s">
        <v>21</v>
      </c>
      <c r="C47" s="33">
        <f>SUM(E35,E36)</f>
        <v>47634000</v>
      </c>
      <c r="E47" s="76"/>
      <c r="F47" s="77"/>
    </row>
    <row r="48" spans="1:6">
      <c r="A48" s="41" t="s">
        <v>22</v>
      </c>
      <c r="C48" s="33">
        <f>SUM(E41)</f>
        <v>47634000</v>
      </c>
    </row>
  </sheetData>
  <sortState ref="A23:F27">
    <sortCondition ref="A23"/>
  </sortState>
  <mergeCells count="8">
    <mergeCell ref="A20:A21"/>
    <mergeCell ref="B20:B21"/>
    <mergeCell ref="C20:E21"/>
    <mergeCell ref="F20:F21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2019-04-29T06:31:17Z</cp:lastPrinted>
  <dcterms:created xsi:type="dcterms:W3CDTF">2008-02-06T15:23:18Z</dcterms:created>
  <dcterms:modified xsi:type="dcterms:W3CDTF">2019-04-30T07:02:18Z</dcterms:modified>
</cp:coreProperties>
</file>