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E41" i="1" l="1"/>
  <c r="F27" i="1" l="1"/>
  <c r="D43" i="1" l="1"/>
  <c r="C43" i="1" l="1"/>
  <c r="E36" i="1"/>
  <c r="E42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<sst xmlns="http://schemas.openxmlformats.org/spreadsheetml/2006/main" count="45" uniqueCount="39">
  <si>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</si>
  <si>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</si>
  <si>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</si>
  <si>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</si>
  <si>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</si>
  <si>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</si>
  <si>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</si>
  <si>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</si>
  <si>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</si>
  <si>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</si>
  <si>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</si>
  <si>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</si>
  <si>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</si>
  <si>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</si>
  <si>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</si>
  <si>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</si>
  <si>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</si>
  <si>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</si>
  <si>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</si>
  <si>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</si>
  <si>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</si>
  <si>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</si>
  <si>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</si>
  <si>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</si>
  <si>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</si>
  <si>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</si>
  <si>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</si>
  <si>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</si>
  <si>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zvyšují příjmy rozpočtu</t>
  </si>
  <si>
    <t xml:space="preserve">Mateřské školy - nedaňové příjmy </t>
  </si>
  <si>
    <t>Základní škola - nedaňové příjmy</t>
  </si>
  <si>
    <t>Ostatní zdravotnická zařízení - nedaňové příjmy</t>
  </si>
  <si>
    <t>Bytové hospodářství - nedaňové příjmy</t>
  </si>
  <si>
    <t>Požární ochrana - dobrovolná část - nedaňové příjmy</t>
  </si>
  <si>
    <t>RO 17 - 2019</t>
  </si>
  <si>
    <t>Výdaje celkem bez rezervy</t>
  </si>
  <si>
    <t>(Vyúčtování nákladů na teplo za rok 2018, přeplatky)</t>
  </si>
  <si>
    <t>zvyšuje se rozpočtová rezerva</t>
  </si>
  <si>
    <t>0149/RMOb-SB/1822/8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</si>
</sst>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Arial CE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26" fillId="3" borderId="29" xfId="0" applyFont="1" applyFill="1" applyBorder="1" applyAlignment="1">
      <alignment horizontal="left"/>
    </xf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16" fillId="0" borderId="28" xfId="0" applyNumberFormat="1" applyFont="1" applyBorder="1" applyAlignment="1">
      <alignment horizontal="right"/>
    </xf>
    <xf numFmtId="0" fontId="31" fillId="0" borderId="15" xfId="0" applyFont="1" applyBorder="1"/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8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3" xfId="0" applyBorder="1" applyAlignment="1">
      <alignment vertical="center"/>
    </xf>
    <xf numFmtId="0" fontId="27" fillId="0" borderId="13" xfId="0" applyFont="1" applyFill="1" applyBorder="1" applyAlignment="1"/>
    <xf numFmtId="3" fontId="8" fillId="3" borderId="14" xfId="0" applyNumberFormat="1" applyFont="1" applyFill="1" applyBorder="1" applyAlignment="1">
      <alignment horizontal="right"/>
    </xf>
    <xf numFmtId="0" fontId="27" fillId="0" borderId="30" xfId="0" applyFont="1" applyFill="1" applyBorder="1" applyAlignment="1"/>
    <xf numFmtId="0" fontId="25" fillId="0" borderId="0" xfId="0" applyFont="1" applyBorder="1"/>
    <xf numFmtId="0" fontId="25" fillId="0" borderId="31" xfId="0" applyFont="1" applyBorder="1"/>
    <xf numFmtId="0" fontId="32" fillId="0" borderId="29" xfId="0" applyFont="1" applyFill="1" applyBorder="1" applyAlignment="1"/>
    <xf numFmtId="0" fontId="28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" fontId="33" fillId="0" borderId="28" xfId="0" applyNumberFormat="1" applyFont="1" applyBorder="1"/>
    <xf numFmtId="3" fontId="8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9" zoomScaleNormal="100" workbookViewId="0">
      <selection activeCell="O37" sqref="O3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2">
        <v>17</v>
      </c>
      <c r="E3" s="40" t="s">
        <v>20</v>
      </c>
      <c r="F3" s="41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28</v>
      </c>
      <c r="C9" t="s">
        <v>36</v>
      </c>
    </row>
    <row r="10" spans="1:9">
      <c r="A10" s="118" t="s">
        <v>4</v>
      </c>
      <c r="B10" s="118" t="s">
        <v>5</v>
      </c>
      <c r="C10" s="120" t="s">
        <v>6</v>
      </c>
      <c r="D10" s="121"/>
      <c r="E10" s="122"/>
      <c r="F10" s="118" t="s">
        <v>25</v>
      </c>
      <c r="G10" s="9"/>
    </row>
    <row r="11" spans="1:9" ht="15.75" thickBot="1">
      <c r="A11" s="119"/>
      <c r="B11" s="119"/>
      <c r="C11" s="123"/>
      <c r="D11" s="124"/>
      <c r="E11" s="125"/>
      <c r="F11" s="119" t="s">
        <v>7</v>
      </c>
      <c r="G11" s="9"/>
      <c r="H11" s="10"/>
      <c r="I11" s="10"/>
    </row>
    <row r="12" spans="1:9" ht="15.75">
      <c r="A12" s="106">
        <v>3111</v>
      </c>
      <c r="B12" s="107">
        <v>2324</v>
      </c>
      <c r="C12" s="98" t="s">
        <v>29</v>
      </c>
      <c r="D12" s="92"/>
      <c r="E12" s="93"/>
      <c r="F12" s="69">
        <v>26000</v>
      </c>
      <c r="G12" s="9"/>
      <c r="H12" s="10"/>
      <c r="I12" s="10"/>
    </row>
    <row r="13" spans="1:9" ht="15.75">
      <c r="A13" s="108">
        <v>3113</v>
      </c>
      <c r="B13" s="109">
        <v>2324</v>
      </c>
      <c r="C13" s="99" t="s">
        <v>30</v>
      </c>
      <c r="D13" s="96"/>
      <c r="E13" s="97"/>
      <c r="F13" s="89">
        <v>63000</v>
      </c>
      <c r="G13" s="9"/>
      <c r="H13" s="10"/>
      <c r="I13" s="10"/>
    </row>
    <row r="14" spans="1:9" ht="15.75">
      <c r="A14" s="110">
        <v>3539</v>
      </c>
      <c r="B14" s="111">
        <v>2324</v>
      </c>
      <c r="C14" s="105" t="s">
        <v>31</v>
      </c>
      <c r="D14" s="94"/>
      <c r="E14" s="95"/>
      <c r="F14" s="101">
        <v>17000</v>
      </c>
      <c r="G14" s="9"/>
      <c r="H14" s="10"/>
      <c r="I14" s="10"/>
    </row>
    <row r="15" spans="1:9" ht="17.25">
      <c r="A15" s="112">
        <v>3612</v>
      </c>
      <c r="B15" s="113">
        <v>2324</v>
      </c>
      <c r="C15" s="100" t="s">
        <v>32</v>
      </c>
      <c r="D15" s="44"/>
      <c r="E15" s="45"/>
      <c r="F15" s="89">
        <v>13000</v>
      </c>
      <c r="G15" s="9"/>
      <c r="H15" s="10"/>
      <c r="I15" s="10"/>
    </row>
    <row r="16" spans="1:9" ht="18" thickBot="1">
      <c r="A16" s="114">
        <v>5512</v>
      </c>
      <c r="B16" s="115">
        <v>2324</v>
      </c>
      <c r="C16" s="102" t="s">
        <v>33</v>
      </c>
      <c r="D16" s="103"/>
      <c r="E16" s="104"/>
      <c r="F16" s="89">
        <v>8000</v>
      </c>
      <c r="G16" s="9"/>
      <c r="H16" s="10"/>
      <c r="I16" s="10"/>
    </row>
    <row r="17" spans="1:9" ht="16.5" thickBot="1">
      <c r="A17" s="63" t="s">
        <v>8</v>
      </c>
      <c r="B17" s="11"/>
      <c r="C17" s="12"/>
      <c r="D17" s="13"/>
      <c r="E17" s="14"/>
      <c r="F17" s="117">
        <f>SUM(F12:F16)</f>
        <v>127000</v>
      </c>
      <c r="G17" s="10"/>
      <c r="H17" s="10"/>
      <c r="I17" s="10"/>
    </row>
    <row r="18" spans="1:9">
      <c r="A18" s="15"/>
      <c r="F18" s="16"/>
      <c r="G18" s="10"/>
      <c r="H18" s="10"/>
      <c r="I18" s="10"/>
    </row>
    <row r="19" spans="1:9">
      <c r="A19" s="8" t="s">
        <v>23</v>
      </c>
      <c r="C19" s="17"/>
      <c r="G19" s="10"/>
      <c r="H19" s="10"/>
      <c r="I19" s="10"/>
    </row>
    <row r="20" spans="1:9">
      <c r="A20" s="8"/>
      <c r="C20" s="17"/>
      <c r="G20" s="10"/>
      <c r="H20" s="10"/>
      <c r="I20" s="10"/>
    </row>
    <row r="21" spans="1:9" ht="15.75" thickBot="1">
      <c r="A21" s="39" t="s">
        <v>37</v>
      </c>
      <c r="C21" s="17"/>
      <c r="G21" s="10"/>
      <c r="H21" s="10"/>
      <c r="I21" s="10"/>
    </row>
    <row r="22" spans="1:9">
      <c r="A22" s="118" t="s">
        <v>4</v>
      </c>
      <c r="B22" s="118" t="s">
        <v>5</v>
      </c>
      <c r="C22" s="120" t="s">
        <v>6</v>
      </c>
      <c r="D22" s="121"/>
      <c r="E22" s="122"/>
      <c r="F22" s="118" t="s">
        <v>24</v>
      </c>
      <c r="G22" s="10"/>
      <c r="H22" s="10"/>
      <c r="I22" s="10"/>
    </row>
    <row r="23" spans="1:9" ht="15.75" thickBot="1">
      <c r="A23" s="119"/>
      <c r="B23" s="119"/>
      <c r="C23" s="123"/>
      <c r="D23" s="124"/>
      <c r="E23" s="125"/>
      <c r="F23" s="119" t="s">
        <v>7</v>
      </c>
      <c r="G23" s="10"/>
      <c r="H23" s="10"/>
      <c r="I23" s="10"/>
    </row>
    <row r="24" spans="1:9" ht="15.75">
      <c r="A24" s="73">
        <v>6409</v>
      </c>
      <c r="B24" s="73">
        <v>5909</v>
      </c>
      <c r="C24" s="85" t="s">
        <v>27</v>
      </c>
      <c r="D24" s="86"/>
      <c r="E24" s="86"/>
      <c r="F24" s="69">
        <v>127000</v>
      </c>
      <c r="G24" s="10"/>
      <c r="H24" s="10"/>
      <c r="I24" s="10"/>
    </row>
    <row r="25" spans="1:9" ht="15.75" customHeight="1">
      <c r="A25" s="72"/>
      <c r="B25" s="74"/>
      <c r="C25" s="87"/>
      <c r="D25" s="88"/>
      <c r="E25" s="88"/>
      <c r="F25" s="89"/>
      <c r="G25" s="10"/>
      <c r="H25" s="10"/>
      <c r="I25" s="10"/>
    </row>
    <row r="26" spans="1:9" ht="15.75" customHeight="1" thickBot="1">
      <c r="A26" s="70"/>
      <c r="B26" s="70"/>
      <c r="C26" s="67"/>
      <c r="D26" s="68"/>
      <c r="E26" s="83"/>
      <c r="F26" s="84"/>
      <c r="G26" s="10"/>
      <c r="H26" s="10"/>
      <c r="I26" s="10"/>
    </row>
    <row r="27" spans="1:9" ht="16.5" thickBot="1">
      <c r="A27" s="79" t="s">
        <v>8</v>
      </c>
      <c r="B27" s="71"/>
      <c r="C27" s="80"/>
      <c r="D27" s="81"/>
      <c r="E27" s="81"/>
      <c r="F27" s="82">
        <f>SUM(F24:F26)</f>
        <v>127000</v>
      </c>
    </row>
    <row r="28" spans="1:9" ht="15.75">
      <c r="C28" s="18"/>
      <c r="D28" s="18"/>
      <c r="E28" s="18"/>
      <c r="F28" s="66"/>
    </row>
    <row r="29" spans="1:9" ht="15.75">
      <c r="A29" s="64"/>
      <c r="B29" s="65"/>
      <c r="C29" s="65"/>
      <c r="D29" s="65"/>
      <c r="E29" s="65"/>
      <c r="F29" s="66"/>
    </row>
    <row r="30" spans="1:9" ht="15.75">
      <c r="A30" s="64" t="s">
        <v>9</v>
      </c>
      <c r="B30" s="65"/>
      <c r="C30" s="30" t="s">
        <v>26</v>
      </c>
      <c r="D30" s="65"/>
      <c r="E30" s="65"/>
      <c r="F30" s="66"/>
    </row>
    <row r="31" spans="1:9">
      <c r="C31" s="30">
        <v>43563</v>
      </c>
      <c r="E31" s="18"/>
    </row>
    <row r="32" spans="1:9">
      <c r="A32" t="s">
        <v>10</v>
      </c>
      <c r="C32" s="29" t="s">
        <v>38</v>
      </c>
    </row>
    <row r="33" spans="1:6" ht="15.75" thickBot="1">
      <c r="C33" s="29"/>
    </row>
    <row r="34" spans="1:6" ht="15.75" thickBot="1">
      <c r="C34" s="18"/>
      <c r="D34" s="46" t="s">
        <v>34</v>
      </c>
      <c r="E34" s="18"/>
    </row>
    <row r="35" spans="1:6">
      <c r="A35" s="19" t="s">
        <v>11</v>
      </c>
      <c r="B35" s="20"/>
      <c r="C35" s="27">
        <v>41802000</v>
      </c>
      <c r="D35" s="61">
        <v>127000</v>
      </c>
      <c r="E35" s="49">
        <f>SUM(C35:D35)</f>
        <v>41929000</v>
      </c>
    </row>
    <row r="36" spans="1:6">
      <c r="A36" s="64" t="s">
        <v>12</v>
      </c>
      <c r="B36" s="20"/>
      <c r="C36" s="21">
        <v>-500000</v>
      </c>
      <c r="D36" s="55"/>
      <c r="E36" s="49">
        <f>SUM(C36:D36)</f>
        <v>-500000</v>
      </c>
    </row>
    <row r="37" spans="1:6" ht="15.75" thickBot="1">
      <c r="A37" s="31" t="s">
        <v>13</v>
      </c>
      <c r="B37" s="33"/>
      <c r="C37" s="34">
        <f>SUM(C34:C36)</f>
        <v>41302000</v>
      </c>
      <c r="D37" s="56">
        <f>SUM(D35:D36)</f>
        <v>127000</v>
      </c>
      <c r="E37" s="50">
        <f>SUM(E34:E36)</f>
        <v>41429000</v>
      </c>
    </row>
    <row r="38" spans="1:6" ht="15.75" thickBot="1">
      <c r="A38" s="22" t="s">
        <v>18</v>
      </c>
      <c r="B38" s="32"/>
      <c r="C38" s="47">
        <v>6000000</v>
      </c>
      <c r="D38" s="57">
        <v>0</v>
      </c>
      <c r="E38" s="51">
        <f>SUM(C38:D38)</f>
        <v>6000000</v>
      </c>
      <c r="F38" s="35"/>
    </row>
    <row r="39" spans="1:6" ht="15.75" customHeight="1">
      <c r="C39" s="28"/>
      <c r="D39" s="58"/>
      <c r="E39" s="35"/>
    </row>
    <row r="40" spans="1:6" ht="15.75" customHeight="1">
      <c r="A40" s="91" t="s">
        <v>35</v>
      </c>
      <c r="B40" s="20"/>
      <c r="C40" s="27">
        <v>45130000</v>
      </c>
      <c r="D40" s="90"/>
      <c r="E40" s="52">
        <f>SUM(C40:D40)</f>
        <v>45130000</v>
      </c>
    </row>
    <row r="41" spans="1:6" ht="15.75" customHeight="1">
      <c r="A41" s="19" t="s">
        <v>14</v>
      </c>
      <c r="B41" s="20"/>
      <c r="C41" s="27">
        <v>-500000</v>
      </c>
      <c r="D41" s="59"/>
      <c r="E41" s="53">
        <f>SUM(C41:D41)</f>
        <v>-500000</v>
      </c>
    </row>
    <row r="42" spans="1:6" ht="15.75" thickBot="1">
      <c r="A42" s="19" t="s">
        <v>27</v>
      </c>
      <c r="B42" s="20"/>
      <c r="C42" s="27">
        <v>2672000</v>
      </c>
      <c r="D42" s="116">
        <v>127000</v>
      </c>
      <c r="E42" s="53">
        <f>SUM(C42:D42)</f>
        <v>2799000</v>
      </c>
    </row>
    <row r="43" spans="1:6" ht="15.75" customHeight="1" thickBot="1">
      <c r="A43" s="22" t="s">
        <v>15</v>
      </c>
      <c r="B43" s="23"/>
      <c r="C43" s="48">
        <f>SUM(C40:C42)</f>
        <v>47302000</v>
      </c>
      <c r="D43" s="60">
        <f>SUM(D40:D42)</f>
        <v>127000</v>
      </c>
      <c r="E43" s="54">
        <f>SUM(E40:E42)</f>
        <v>47429000</v>
      </c>
    </row>
    <row r="44" spans="1:6" ht="15.75" customHeight="1">
      <c r="C44" s="24"/>
    </row>
    <row r="46" spans="1:6">
      <c r="A46" s="25" t="s">
        <v>16</v>
      </c>
      <c r="B46" s="25"/>
      <c r="C46" s="25"/>
      <c r="E46" s="75"/>
      <c r="F46" s="76"/>
    </row>
    <row r="47" spans="1:6" ht="15.75" customHeight="1">
      <c r="A47" s="25" t="s">
        <v>17</v>
      </c>
      <c r="B47" s="26">
        <v>43549</v>
      </c>
      <c r="C47" s="25"/>
      <c r="E47" s="75"/>
      <c r="F47" s="76"/>
    </row>
    <row r="48" spans="1:6">
      <c r="E48" s="75"/>
      <c r="F48" s="76"/>
    </row>
    <row r="49" spans="1:6" ht="15" customHeight="1">
      <c r="A49" s="43" t="s">
        <v>21</v>
      </c>
      <c r="C49" s="35">
        <f>SUM(E37,E38)</f>
        <v>47429000</v>
      </c>
      <c r="E49" s="77"/>
      <c r="F49" s="78"/>
    </row>
    <row r="50" spans="1:6">
      <c r="A50" s="43" t="s">
        <v>22</v>
      </c>
      <c r="C50" s="35">
        <f>SUM(E43)</f>
        <v>47429000</v>
      </c>
    </row>
  </sheetData>
  <sortState ref="A23:F27">
    <sortCondition ref="A23"/>
  </sortState>
  <mergeCells count="8">
    <mergeCell ref="A22:A23"/>
    <mergeCell ref="B22:B23"/>
    <mergeCell ref="C22:E23"/>
    <mergeCell ref="F22:F23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2019-04-15T07:14:52Z</cp:lastPrinted>
  <dcterms:created xsi:type="dcterms:W3CDTF">2008-02-06T15:23:18Z</dcterms:created>
  <dcterms:modified xsi:type="dcterms:W3CDTF">2019-04-15T07:15:52Z</dcterms:modified>
</cp:coreProperties>
</file>