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75" windowWidth="18045" windowHeight="11760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D41" i="1" l="1"/>
  <c r="F27" i="1" l="1"/>
  <c r="F16" i="1" l="1"/>
  <c r="C41" i="1" l="1"/>
  <c r="E35" i="1"/>
  <c r="E40" i="1"/>
  <c r="C36" i="1"/>
  <c r="E37" i="1"/>
  <c r="E34" i="1" l="1"/>
  <c r="E36" i="1" s="1"/>
  <c r="C47" i="1" s="1"/>
  <c r="E39" i="1"/>
  <c r="E41" i="1" s="1"/>
  <c r="C48" i="1" s="1"/>
  <c r="D36" i="1" l="1"/>
</calcChain>
</file>

<file path=xl/sharedStrings.xml><?xml version="1.0" encoding="utf-8"?>
<sst xmlns="http://schemas.openxmlformats.org/spreadsheetml/2006/main" count="41" uniqueCount="36">
  <si>
    <t>Statutární město Ostrava - Městský obvod Stará Bělá</t>
  </si>
  <si>
    <t>Rada</t>
  </si>
  <si>
    <t>městského obvodu Stará Bělá schvaluje rozpočtové opatření, kterým se</t>
  </si>
  <si>
    <t>Zastupitelstvo</t>
  </si>
  <si>
    <t>Paragraf</t>
  </si>
  <si>
    <t>Položka</t>
  </si>
  <si>
    <t>Název</t>
  </si>
  <si>
    <t xml:space="preserve">Zvýšení </t>
  </si>
  <si>
    <t>v Kč</t>
  </si>
  <si>
    <t>Celkem</t>
  </si>
  <si>
    <t>Schváleno:</t>
  </si>
  <si>
    <t>Usnesení:</t>
  </si>
  <si>
    <t>Příjmy celkem</t>
  </si>
  <si>
    <t>Konsolidace příjmů</t>
  </si>
  <si>
    <t>Příjmy po konsolidaci</t>
  </si>
  <si>
    <t>Výdaje celkem</t>
  </si>
  <si>
    <t>Konsolidace výdajů</t>
  </si>
  <si>
    <t>Výdaje po konsolidaci</t>
  </si>
  <si>
    <t>Zpracovala: Kaločová Jarmila</t>
  </si>
  <si>
    <t xml:space="preserve">Dne: </t>
  </si>
  <si>
    <t>Financování</t>
  </si>
  <si>
    <t>Rozpočtové opatření č.</t>
  </si>
  <si>
    <t>ROK</t>
  </si>
  <si>
    <t>Kontrolní součet - příjmy</t>
  </si>
  <si>
    <t>Kontrolní součet - výdaje</t>
  </si>
  <si>
    <t>Snížení</t>
  </si>
  <si>
    <t>a</t>
  </si>
  <si>
    <t>zvyšují se běžné výdaje rozpočtu</t>
  </si>
  <si>
    <t>(+-)</t>
  </si>
  <si>
    <t>snižuje rozpočtová rezerva</t>
  </si>
  <si>
    <t>Rozpočtová rezerva</t>
  </si>
  <si>
    <t>Rada Mob Stará Bělá</t>
  </si>
  <si>
    <t>Vydavatelská činnost</t>
  </si>
  <si>
    <t>RO 10 - 2019</t>
  </si>
  <si>
    <t>0105/RMOb-SB/1822/6</t>
  </si>
  <si>
    <t>Neinvestiční dotace - Mar Production s.r.o.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</si>
</sst>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4">
    <font>
      <sz val="11"/>
      <color theme="1"/>
      <name val="Calibri"/>
      <family val="2"/>
      <charset val="238"/>
      <scheme val="minor"/>
    </font>
    <font>
      <b/>
      <sz val="12"/>
      <name val="Copperplate Gothic Bold"/>
      <family val="2"/>
    </font>
    <font>
      <b/>
      <u/>
      <sz val="14"/>
      <color indexed="56"/>
      <name val="Comic Sans MS"/>
      <family val="4"/>
      <charset val="238"/>
    </font>
    <font>
      <b/>
      <u/>
      <sz val="10"/>
      <color indexed="56"/>
      <name val="Arial CE"/>
      <family val="2"/>
      <charset val="238"/>
    </font>
    <font>
      <b/>
      <u/>
      <sz val="10"/>
      <name val="Arial CE"/>
      <family val="2"/>
      <charset val="238"/>
    </font>
    <font>
      <u/>
      <sz val="12"/>
      <color indexed="59"/>
      <name val="Comic Sans MS"/>
      <family val="4"/>
      <charset val="238"/>
    </font>
    <font>
      <b/>
      <sz val="10"/>
      <name val="Arial CE"/>
      <family val="2"/>
      <charset val="238"/>
    </font>
    <font>
      <b/>
      <i/>
      <u/>
      <sz val="10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charset val="238"/>
    </font>
    <font>
      <sz val="10"/>
      <name val="Arial Narrow"/>
      <family val="2"/>
    </font>
    <font>
      <sz val="10"/>
      <name val="Arial CE"/>
      <charset val="238"/>
    </font>
    <font>
      <sz val="10"/>
      <color indexed="62"/>
      <name val="Arial CE"/>
      <family val="2"/>
      <charset val="238"/>
    </font>
    <font>
      <b/>
      <sz val="10"/>
      <name val="Arial Narrow"/>
      <family val="2"/>
    </font>
    <font>
      <b/>
      <sz val="11"/>
      <name val="Bookman Old Style"/>
      <family val="1"/>
    </font>
    <font>
      <b/>
      <sz val="8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1"/>
      <name val="Bookman Old Style"/>
      <family val="1"/>
      <charset val="238"/>
    </font>
    <font>
      <b/>
      <i/>
      <sz val="10"/>
      <name val="Arial CE"/>
      <family val="2"/>
      <charset val="238"/>
    </font>
    <font>
      <sz val="16"/>
      <name val="Bedini"/>
      <charset val="238"/>
    </font>
    <font>
      <b/>
      <u/>
      <sz val="14"/>
      <color indexed="56"/>
      <name val="Antique Olive"/>
      <family val="2"/>
    </font>
    <font>
      <b/>
      <u/>
      <sz val="10"/>
      <name val="Arial CE"/>
      <charset val="238"/>
    </font>
    <font>
      <b/>
      <sz val="24"/>
      <color indexed="56"/>
      <name val="Arial CE"/>
      <family val="2"/>
      <charset val="238"/>
    </font>
    <font>
      <b/>
      <strike/>
      <sz val="10"/>
      <name val="Arial CE"/>
      <family val="2"/>
      <charset val="238"/>
    </font>
    <font>
      <i/>
      <sz val="9"/>
      <color theme="1"/>
      <name val="Calibri"/>
      <family val="2"/>
      <charset val="238"/>
      <scheme val="minor"/>
    </font>
    <font>
      <b/>
      <sz val="10"/>
      <name val="Comic Sans MS"/>
      <family val="4"/>
    </font>
    <font>
      <b/>
      <sz val="9"/>
      <name val="Arial CE"/>
      <family val="2"/>
      <charset val="238"/>
    </font>
    <font>
      <i/>
      <sz val="10"/>
      <name val="Arial CE"/>
      <charset val="238"/>
    </font>
    <font>
      <b/>
      <u/>
      <sz val="12"/>
      <name val="Arial CE"/>
      <family val="2"/>
      <charset val="238"/>
    </font>
    <font>
      <i/>
      <sz val="8"/>
      <name val="Arial CE"/>
      <charset val="238"/>
    </font>
    <font>
      <sz val="8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rgb="FFFF0000"/>
      <name val="Arial CE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13">
    <xf numFmtId="0" fontId="0" fillId="0" borderId="0" xfId="0"/>
    <xf numFmtId="0" fontId="0" fillId="0" borderId="0" xfId="0" applyFill="1"/>
    <xf numFmtId="0" fontId="1" fillId="0" borderId="0" xfId="0" applyFont="1" applyFill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6" fillId="0" borderId="1" xfId="0" applyFont="1" applyFill="1" applyBorder="1" applyAlignment="1">
      <alignment horizontal="center"/>
    </xf>
    <xf numFmtId="0" fontId="6" fillId="0" borderId="2" xfId="0" applyFont="1" applyFill="1" applyBorder="1" applyAlignment="1">
      <alignment horizontal="center"/>
    </xf>
    <xf numFmtId="0" fontId="6" fillId="0" borderId="3" xfId="0" applyFont="1" applyFill="1" applyBorder="1" applyAlignment="1">
      <alignment horizontal="center"/>
    </xf>
    <xf numFmtId="0" fontId="6" fillId="0" borderId="4" xfId="0" applyFont="1" applyFill="1" applyBorder="1" applyAlignment="1">
      <alignment horizontal="center"/>
    </xf>
    <xf numFmtId="0" fontId="0" fillId="2" borderId="0" xfId="0" applyFill="1" applyBorder="1"/>
    <xf numFmtId="0" fontId="6" fillId="0" borderId="5" xfId="0" applyFont="1" applyFill="1" applyBorder="1" applyAlignment="1">
      <alignment horizontal="center"/>
    </xf>
    <xf numFmtId="0" fontId="6" fillId="0" borderId="6" xfId="0" applyFont="1" applyFill="1" applyBorder="1" applyAlignment="1">
      <alignment horizontal="center"/>
    </xf>
    <xf numFmtId="0" fontId="6" fillId="0" borderId="7" xfId="0" applyFont="1" applyFill="1" applyBorder="1" applyAlignment="1">
      <alignment horizontal="center"/>
    </xf>
    <xf numFmtId="0" fontId="6" fillId="0" borderId="8" xfId="0" applyFont="1" applyFill="1" applyBorder="1" applyAlignment="1">
      <alignment horizontal="center"/>
    </xf>
    <xf numFmtId="0" fontId="0" fillId="0" borderId="0" xfId="0" applyBorder="1"/>
    <xf numFmtId="0" fontId="0" fillId="0" borderId="9" xfId="0" applyFill="1" applyBorder="1"/>
    <xf numFmtId="0" fontId="0" fillId="0" borderId="10" xfId="0" applyFill="1" applyBorder="1"/>
    <xf numFmtId="0" fontId="0" fillId="0" borderId="11" xfId="0" applyFill="1" applyBorder="1"/>
    <xf numFmtId="0" fontId="0" fillId="0" borderId="12" xfId="0" applyFill="1" applyBorder="1"/>
    <xf numFmtId="3" fontId="8" fillId="0" borderId="9" xfId="0" applyNumberFormat="1" applyFont="1" applyFill="1" applyBorder="1" applyAlignment="1">
      <alignment horizontal="right"/>
    </xf>
    <xf numFmtId="0" fontId="11" fillId="0" borderId="0" xfId="0" applyFont="1"/>
    <xf numFmtId="0" fontId="12" fillId="0" borderId="0" xfId="0" applyFont="1"/>
    <xf numFmtId="0" fontId="10" fillId="0" borderId="0" xfId="0" applyFont="1"/>
    <xf numFmtId="0" fontId="13" fillId="0" borderId="2" xfId="0" applyFont="1" applyFill="1" applyBorder="1" applyAlignment="1">
      <alignment horizontal="center"/>
    </xf>
    <xf numFmtId="0" fontId="6" fillId="0" borderId="13" xfId="0" applyFont="1" applyFill="1" applyBorder="1" applyAlignment="1">
      <alignment horizontal="center"/>
    </xf>
    <xf numFmtId="0" fontId="6" fillId="0" borderId="14" xfId="0" applyFont="1" applyFill="1" applyBorder="1" applyAlignment="1">
      <alignment horizontal="center"/>
    </xf>
    <xf numFmtId="0" fontId="11" fillId="0" borderId="9" xfId="0" applyFont="1" applyFill="1" applyBorder="1"/>
    <xf numFmtId="0" fontId="11" fillId="0" borderId="10" xfId="0" applyFont="1" applyFill="1" applyBorder="1"/>
    <xf numFmtId="0" fontId="11" fillId="0" borderId="11" xfId="0" applyFont="1" applyFill="1" applyBorder="1"/>
    <xf numFmtId="0" fontId="14" fillId="0" borderId="0" xfId="0" applyFont="1"/>
    <xf numFmtId="0" fontId="0" fillId="0" borderId="15" xfId="0" applyBorder="1"/>
    <xf numFmtId="0" fontId="0" fillId="0" borderId="16" xfId="0" applyBorder="1"/>
    <xf numFmtId="3" fontId="16" fillId="0" borderId="15" xfId="0" applyNumberFormat="1" applyFont="1" applyBorder="1"/>
    <xf numFmtId="0" fontId="9" fillId="0" borderId="10" xfId="0" applyFont="1" applyBorder="1"/>
    <xf numFmtId="0" fontId="9" fillId="0" borderId="17" xfId="0" applyFont="1" applyBorder="1"/>
    <xf numFmtId="3" fontId="16" fillId="0" borderId="0" xfId="0" applyNumberFormat="1" applyFont="1"/>
    <xf numFmtId="0" fontId="19" fillId="0" borderId="0" xfId="0" applyFont="1"/>
    <xf numFmtId="14" fontId="19" fillId="0" borderId="0" xfId="0" applyNumberFormat="1" applyFont="1"/>
    <xf numFmtId="3" fontId="16" fillId="0" borderId="15" xfId="0" applyNumberFormat="1" applyFont="1" applyBorder="1" applyAlignment="1">
      <alignment shrinkToFit="1"/>
    </xf>
    <xf numFmtId="3" fontId="16" fillId="0" borderId="0" xfId="0" applyNumberFormat="1" applyFont="1" applyAlignment="1">
      <alignment shrinkToFit="1"/>
    </xf>
    <xf numFmtId="49" fontId="0" fillId="0" borderId="0" xfId="0" applyNumberFormat="1"/>
    <xf numFmtId="0" fontId="6" fillId="0" borderId="18" xfId="0" applyFont="1" applyFill="1" applyBorder="1" applyAlignment="1">
      <alignment horizontal="center"/>
    </xf>
    <xf numFmtId="0" fontId="6" fillId="0" borderId="19" xfId="0" applyFont="1" applyFill="1" applyBorder="1" applyAlignment="1">
      <alignment horizontal="center"/>
    </xf>
    <xf numFmtId="14" fontId="14" fillId="0" borderId="0" xfId="0" applyNumberFormat="1" applyFont="1"/>
    <xf numFmtId="0" fontId="13" fillId="0" borderId="6" xfId="0" applyFont="1" applyFill="1" applyBorder="1" applyAlignment="1">
      <alignment horizontal="center"/>
    </xf>
    <xf numFmtId="0" fontId="9" fillId="0" borderId="15" xfId="0" applyFont="1" applyBorder="1"/>
    <xf numFmtId="0" fontId="0" fillId="0" borderId="17" xfId="0" applyBorder="1"/>
    <xf numFmtId="0" fontId="9" fillId="0" borderId="16" xfId="0" applyFont="1" applyBorder="1"/>
    <xf numFmtId="3" fontId="17" fillId="0" borderId="15" xfId="0" applyNumberFormat="1" applyFont="1" applyBorder="1" applyAlignment="1">
      <alignment shrinkToFit="1"/>
    </xf>
    <xf numFmtId="3" fontId="0" fillId="0" borderId="0" xfId="0" applyNumberFormat="1"/>
    <xf numFmtId="3" fontId="8" fillId="0" borderId="19" xfId="0" applyNumberFormat="1" applyFont="1" applyFill="1" applyBorder="1" applyAlignment="1">
      <alignment horizontal="right"/>
    </xf>
    <xf numFmtId="0" fontId="20" fillId="3" borderId="0" xfId="0" applyFont="1" applyFill="1"/>
    <xf numFmtId="0" fontId="0" fillId="3" borderId="0" xfId="0" applyFill="1"/>
    <xf numFmtId="0" fontId="21" fillId="0" borderId="0" xfId="0" applyFont="1"/>
    <xf numFmtId="0" fontId="22" fillId="0" borderId="0" xfId="0" applyFont="1"/>
    <xf numFmtId="0" fontId="23" fillId="0" borderId="0" xfId="0" applyFont="1" applyAlignment="1">
      <alignment horizontal="right"/>
    </xf>
    <xf numFmtId="0" fontId="23" fillId="0" borderId="0" xfId="0" applyFont="1" applyAlignment="1">
      <alignment horizontal="left"/>
    </xf>
    <xf numFmtId="0" fontId="24" fillId="0" borderId="0" xfId="0" applyFont="1"/>
    <xf numFmtId="0" fontId="25" fillId="0" borderId="0" xfId="0" applyFont="1"/>
    <xf numFmtId="0" fontId="6" fillId="0" borderId="20" xfId="0" applyFont="1" applyFill="1" applyBorder="1" applyAlignment="1">
      <alignment horizontal="center"/>
    </xf>
    <xf numFmtId="0" fontId="6" fillId="0" borderId="22" xfId="0" applyFont="1" applyFill="1" applyBorder="1" applyAlignment="1">
      <alignment horizontal="center"/>
    </xf>
    <xf numFmtId="0" fontId="6" fillId="0" borderId="23" xfId="0" applyFont="1" applyFill="1" applyBorder="1" applyAlignment="1">
      <alignment horizontal="center"/>
    </xf>
    <xf numFmtId="0" fontId="6" fillId="0" borderId="25" xfId="0" applyFont="1" applyFill="1" applyBorder="1" applyAlignment="1">
      <alignment horizontal="center"/>
    </xf>
    <xf numFmtId="0" fontId="6" fillId="0" borderId="19" xfId="0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26" fillId="0" borderId="18" xfId="0" applyFont="1" applyBorder="1"/>
    <xf numFmtId="0" fontId="26" fillId="0" borderId="20" xfId="0" applyFont="1" applyBorder="1"/>
    <xf numFmtId="0" fontId="6" fillId="0" borderId="27" xfId="0" applyFont="1" applyFill="1" applyBorder="1" applyAlignment="1">
      <alignment horizontal="center"/>
    </xf>
    <xf numFmtId="0" fontId="6" fillId="0" borderId="28" xfId="0" applyFont="1" applyFill="1" applyBorder="1" applyAlignment="1">
      <alignment horizontal="center"/>
    </xf>
    <xf numFmtId="0" fontId="6" fillId="0" borderId="13" xfId="0" applyFont="1" applyFill="1" applyBorder="1" applyAlignment="1">
      <alignment horizontal="left"/>
    </xf>
    <xf numFmtId="0" fontId="15" fillId="0" borderId="9" xfId="0" applyFont="1" applyBorder="1" applyAlignment="1">
      <alignment horizontal="center"/>
    </xf>
    <xf numFmtId="3" fontId="17" fillId="0" borderId="29" xfId="0" applyNumberFormat="1" applyFont="1" applyBorder="1"/>
    <xf numFmtId="3" fontId="17" fillId="0" borderId="29" xfId="0" applyNumberFormat="1" applyFont="1" applyBorder="1" applyAlignment="1">
      <alignment shrinkToFit="1"/>
    </xf>
    <xf numFmtId="3" fontId="18" fillId="0" borderId="16" xfId="0" applyNumberFormat="1" applyFont="1" applyBorder="1"/>
    <xf numFmtId="3" fontId="6" fillId="0" borderId="16" xfId="0" applyNumberFormat="1" applyFont="1" applyBorder="1"/>
    <xf numFmtId="3" fontId="17" fillId="0" borderId="17" xfId="0" applyNumberFormat="1" applyFont="1" applyBorder="1"/>
    <xf numFmtId="3" fontId="0" fillId="0" borderId="30" xfId="0" applyNumberFormat="1" applyBorder="1"/>
    <xf numFmtId="3" fontId="0" fillId="0" borderId="16" xfId="0" applyNumberFormat="1" applyBorder="1"/>
    <xf numFmtId="3" fontId="9" fillId="0" borderId="12" xfId="0" applyNumberFormat="1" applyFont="1" applyBorder="1"/>
    <xf numFmtId="0" fontId="14" fillId="0" borderId="31" xfId="0" applyFont="1" applyBorder="1"/>
    <xf numFmtId="3" fontId="6" fillId="0" borderId="31" xfId="0" applyNumberFormat="1" applyFont="1" applyBorder="1"/>
    <xf numFmtId="3" fontId="17" fillId="0" borderId="9" xfId="0" applyNumberFormat="1" applyFont="1" applyBorder="1"/>
    <xf numFmtId="0" fontId="0" fillId="0" borderId="26" xfId="0" applyBorder="1"/>
    <xf numFmtId="3" fontId="17" fillId="0" borderId="31" xfId="0" applyNumberFormat="1" applyFont="1" applyBorder="1" applyAlignment="1">
      <alignment horizontal="right"/>
    </xf>
    <xf numFmtId="3" fontId="0" fillId="0" borderId="31" xfId="0" applyNumberFormat="1" applyBorder="1"/>
    <xf numFmtId="3" fontId="9" fillId="0" borderId="9" xfId="0" applyNumberFormat="1" applyFont="1" applyBorder="1"/>
    <xf numFmtId="3" fontId="17" fillId="0" borderId="1" xfId="0" applyNumberFormat="1" applyFont="1" applyBorder="1" applyAlignment="1">
      <alignment horizontal="right"/>
    </xf>
    <xf numFmtId="0" fontId="6" fillId="0" borderId="26" xfId="0" applyFont="1" applyFill="1" applyBorder="1" applyAlignment="1">
      <alignment horizontal="center"/>
    </xf>
    <xf numFmtId="3" fontId="8" fillId="0" borderId="26" xfId="0" applyNumberFormat="1" applyFont="1" applyFill="1" applyBorder="1" applyAlignment="1">
      <alignment horizontal="right"/>
    </xf>
    <xf numFmtId="0" fontId="6" fillId="0" borderId="24" xfId="0" applyFont="1" applyFill="1" applyBorder="1" applyAlignment="1">
      <alignment horizontal="center"/>
    </xf>
    <xf numFmtId="0" fontId="0" fillId="0" borderId="23" xfId="0" applyBorder="1"/>
    <xf numFmtId="3" fontId="8" fillId="0" borderId="22" xfId="0" applyNumberFormat="1" applyFont="1" applyFill="1" applyBorder="1" applyAlignment="1">
      <alignment horizontal="right"/>
    </xf>
    <xf numFmtId="0" fontId="27" fillId="0" borderId="24" xfId="0" applyFont="1" applyFill="1" applyBorder="1" applyAlignment="1">
      <alignment horizontal="left"/>
    </xf>
    <xf numFmtId="3" fontId="8" fillId="0" borderId="14" xfId="0" applyNumberFormat="1" applyFont="1" applyFill="1" applyBorder="1" applyAlignment="1">
      <alignment horizontal="right"/>
    </xf>
    <xf numFmtId="0" fontId="23" fillId="4" borderId="0" xfId="0" applyFont="1" applyFill="1" applyAlignment="1">
      <alignment horizontal="center"/>
    </xf>
    <xf numFmtId="0" fontId="28" fillId="0" borderId="13" xfId="0" applyFont="1" applyFill="1" applyBorder="1" applyAlignment="1">
      <alignment horizontal="left"/>
    </xf>
    <xf numFmtId="0" fontId="28" fillId="0" borderId="21" xfId="0" applyFont="1" applyFill="1" applyBorder="1" applyAlignment="1">
      <alignment horizontal="left"/>
    </xf>
    <xf numFmtId="0" fontId="28" fillId="0" borderId="6" xfId="0" applyFont="1" applyFill="1" applyBorder="1" applyAlignment="1">
      <alignment horizontal="left" vertical="center" wrapText="1"/>
    </xf>
    <xf numFmtId="0" fontId="0" fillId="0" borderId="7" xfId="0" applyFont="1" applyBorder="1" applyAlignment="1">
      <alignment vertical="center" wrapText="1"/>
    </xf>
    <xf numFmtId="0" fontId="4" fillId="0" borderId="13" xfId="0" applyFont="1" applyFill="1" applyBorder="1" applyAlignment="1">
      <alignment horizontal="center"/>
    </xf>
    <xf numFmtId="3" fontId="29" fillId="0" borderId="28" xfId="0" applyNumberFormat="1" applyFont="1" applyFill="1" applyBorder="1" applyAlignment="1">
      <alignment horizontal="right"/>
    </xf>
    <xf numFmtId="0" fontId="6" fillId="0" borderId="27" xfId="0" applyFont="1" applyFill="1" applyBorder="1" applyAlignment="1">
      <alignment horizontal="left"/>
    </xf>
    <xf numFmtId="0" fontId="6" fillId="0" borderId="28" xfId="0" applyFont="1" applyFill="1" applyBorder="1" applyAlignment="1">
      <alignment horizontal="left"/>
    </xf>
    <xf numFmtId="0" fontId="32" fillId="0" borderId="9" xfId="0" applyFont="1" applyFill="1" applyBorder="1" applyAlignment="1">
      <alignment horizontal="center"/>
    </xf>
    <xf numFmtId="3" fontId="33" fillId="0" borderId="14" xfId="0" applyNumberFormat="1" applyFont="1" applyFill="1" applyBorder="1" applyAlignment="1">
      <alignment horizontal="right"/>
    </xf>
    <xf numFmtId="3" fontId="33" fillId="0" borderId="9" xfId="0" applyNumberFormat="1" applyFont="1" applyFill="1" applyBorder="1" applyAlignment="1">
      <alignment horizontal="right"/>
    </xf>
    <xf numFmtId="0" fontId="30" fillId="0" borderId="13" xfId="0" applyFont="1" applyFill="1" applyBorder="1" applyAlignment="1">
      <alignment horizontal="left"/>
    </xf>
    <xf numFmtId="0" fontId="31" fillId="0" borderId="27" xfId="0" applyFont="1" applyBorder="1" applyAlignment="1"/>
    <xf numFmtId="0" fontId="31" fillId="0" borderId="28" xfId="0" applyFont="1" applyBorder="1" applyAlignment="1"/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8"/>
  <sheetViews>
    <sheetView tabSelected="1" zoomScaleNormal="100" workbookViewId="0">
      <selection activeCell="O26" sqref="O26"/>
    </sheetView>
  </sheetViews>
  <sheetFormatPr defaultRowHeight="15"/>
  <cols>
    <col min="1" max="1" width="10.140625" bestFit="1" customWidth="1"/>
    <col min="2" max="2" width="10.85546875" customWidth="1"/>
    <col min="3" max="3" width="14.42578125" bestFit="1" customWidth="1"/>
    <col min="4" max="4" width="10.85546875" bestFit="1" customWidth="1"/>
    <col min="5" max="5" width="34.42578125" customWidth="1"/>
    <col min="6" max="6" width="13.28515625" customWidth="1"/>
    <col min="7" max="7" width="5.140625" customWidth="1"/>
    <col min="8" max="8" width="9.28515625" bestFit="1" customWidth="1"/>
  </cols>
  <sheetData>
    <row r="1" spans="1:9" ht="20.25">
      <c r="A1" s="55" t="s">
        <v>0</v>
      </c>
      <c r="B1" s="56"/>
      <c r="C1" s="56"/>
      <c r="D1" s="56"/>
      <c r="E1" s="56"/>
      <c r="F1" s="56"/>
      <c r="G1" s="1"/>
    </row>
    <row r="2" spans="1:9" ht="15.75">
      <c r="B2" s="2"/>
      <c r="C2" s="1"/>
      <c r="D2" s="1"/>
      <c r="E2" s="1"/>
      <c r="F2" s="1"/>
      <c r="G2" s="1"/>
    </row>
    <row r="3" spans="1:9" ht="30.75">
      <c r="A3" s="57" t="s">
        <v>21</v>
      </c>
      <c r="B3" s="3"/>
      <c r="C3" s="3"/>
      <c r="D3" s="98">
        <v>10</v>
      </c>
      <c r="E3" s="59" t="s">
        <v>22</v>
      </c>
      <c r="F3" s="60">
        <v>2019</v>
      </c>
    </row>
    <row r="4" spans="1:9" ht="22.5">
      <c r="A4" s="6"/>
      <c r="B4" s="3"/>
      <c r="C4" s="3"/>
      <c r="D4" s="4"/>
      <c r="E4" s="5"/>
    </row>
    <row r="5" spans="1:9">
      <c r="A5" s="7" t="s">
        <v>1</v>
      </c>
    </row>
    <row r="6" spans="1:9">
      <c r="B6" s="7" t="s">
        <v>2</v>
      </c>
    </row>
    <row r="7" spans="1:9">
      <c r="A7" s="61" t="s">
        <v>3</v>
      </c>
    </row>
    <row r="8" spans="1:9">
      <c r="A8" s="7"/>
    </row>
    <row r="9" spans="1:9" ht="15.75" thickBot="1">
      <c r="A9" s="58" t="s">
        <v>29</v>
      </c>
    </row>
    <row r="10" spans="1:9">
      <c r="A10" s="9" t="s">
        <v>4</v>
      </c>
      <c r="B10" s="11" t="s">
        <v>5</v>
      </c>
      <c r="C10" s="10"/>
      <c r="D10" s="11" t="s">
        <v>6</v>
      </c>
      <c r="E10" s="12"/>
      <c r="F10" s="9" t="s">
        <v>25</v>
      </c>
      <c r="G10" s="13"/>
    </row>
    <row r="11" spans="1:9" ht="15.75" thickBot="1">
      <c r="A11" s="14"/>
      <c r="B11" s="16"/>
      <c r="C11" s="15"/>
      <c r="D11" s="16"/>
      <c r="E11" s="17"/>
      <c r="F11" s="14" t="s">
        <v>8</v>
      </c>
      <c r="G11" s="13"/>
      <c r="H11" s="18"/>
      <c r="I11" s="18"/>
    </row>
    <row r="12" spans="1:9" ht="15.75">
      <c r="A12" s="64">
        <v>6409</v>
      </c>
      <c r="B12" s="65">
        <v>5909</v>
      </c>
      <c r="C12" s="96" t="s">
        <v>30</v>
      </c>
      <c r="D12" s="65"/>
      <c r="E12" s="66"/>
      <c r="F12" s="108">
        <v>-13000</v>
      </c>
      <c r="G12" s="13"/>
      <c r="H12" s="18"/>
      <c r="I12" s="18"/>
    </row>
    <row r="13" spans="1:9" ht="15.75">
      <c r="A13" s="46"/>
      <c r="B13" s="45"/>
      <c r="C13" s="100"/>
      <c r="D13" s="45"/>
      <c r="E13" s="63"/>
      <c r="F13" s="54"/>
      <c r="G13" s="13"/>
      <c r="H13" s="18"/>
      <c r="I13" s="18"/>
    </row>
    <row r="14" spans="1:9" ht="15.75">
      <c r="A14" s="29"/>
      <c r="B14" s="71"/>
      <c r="C14" s="99"/>
      <c r="D14" s="71"/>
      <c r="E14" s="72"/>
      <c r="F14" s="54"/>
      <c r="G14" s="13"/>
      <c r="H14" s="18"/>
      <c r="I14" s="18"/>
    </row>
    <row r="15" spans="1:9" ht="18" thickBot="1">
      <c r="A15" s="67"/>
      <c r="B15" s="68"/>
      <c r="C15" s="73"/>
      <c r="D15" s="69"/>
      <c r="E15" s="70"/>
      <c r="F15" s="92"/>
      <c r="G15" s="13"/>
      <c r="H15" s="18"/>
      <c r="I15" s="18"/>
    </row>
    <row r="16" spans="1:9" ht="16.5" thickBot="1">
      <c r="A16" s="107" t="s">
        <v>9</v>
      </c>
      <c r="B16" s="19"/>
      <c r="C16" s="20"/>
      <c r="D16" s="21"/>
      <c r="E16" s="22"/>
      <c r="F16" s="109">
        <f>SUM(F12:F15)</f>
        <v>-13000</v>
      </c>
      <c r="G16" s="18"/>
      <c r="H16" s="18"/>
      <c r="I16" s="18"/>
    </row>
    <row r="17" spans="1:9">
      <c r="A17" s="24"/>
      <c r="F17" s="25"/>
      <c r="G17" s="18"/>
      <c r="H17" s="18"/>
      <c r="I17" s="18"/>
    </row>
    <row r="18" spans="1:9">
      <c r="A18" s="8" t="s">
        <v>26</v>
      </c>
      <c r="C18" s="26"/>
      <c r="G18" s="18"/>
      <c r="H18" s="18"/>
      <c r="I18" s="18"/>
    </row>
    <row r="19" spans="1:9">
      <c r="A19" s="8"/>
      <c r="C19" s="26"/>
      <c r="G19" s="18"/>
      <c r="H19" s="18"/>
      <c r="I19" s="18"/>
    </row>
    <row r="20" spans="1:9" ht="15.75" thickBot="1">
      <c r="A20" s="58" t="s">
        <v>27</v>
      </c>
      <c r="C20" s="26"/>
      <c r="G20" s="18"/>
      <c r="H20" s="18"/>
      <c r="I20" s="18"/>
    </row>
    <row r="21" spans="1:9">
      <c r="A21" s="9" t="s">
        <v>4</v>
      </c>
      <c r="B21" s="9" t="s">
        <v>5</v>
      </c>
      <c r="C21" s="27"/>
      <c r="D21" s="11" t="s">
        <v>6</v>
      </c>
      <c r="E21" s="11"/>
      <c r="F21" s="9" t="s">
        <v>7</v>
      </c>
      <c r="G21" s="18"/>
      <c r="H21" s="18"/>
      <c r="I21" s="18"/>
    </row>
    <row r="22" spans="1:9" ht="15.75" thickBot="1">
      <c r="A22" s="14"/>
      <c r="B22" s="14"/>
      <c r="C22" s="48"/>
      <c r="D22" s="16"/>
      <c r="E22" s="16"/>
      <c r="F22" s="14" t="s">
        <v>8</v>
      </c>
      <c r="G22" s="18"/>
      <c r="H22" s="18"/>
      <c r="I22" s="18"/>
    </row>
    <row r="23" spans="1:9" ht="15.75">
      <c r="A23" s="93">
        <v>3316</v>
      </c>
      <c r="B23" s="64">
        <v>5213</v>
      </c>
      <c r="C23" s="96" t="s">
        <v>32</v>
      </c>
      <c r="D23" s="94"/>
      <c r="E23" s="94"/>
      <c r="F23" s="95">
        <v>13000</v>
      </c>
      <c r="G23" s="18"/>
      <c r="H23" s="18"/>
      <c r="I23" s="18"/>
    </row>
    <row r="24" spans="1:9" ht="15.75" customHeight="1">
      <c r="A24" s="28"/>
      <c r="B24" s="29"/>
      <c r="C24" s="110" t="s">
        <v>35</v>
      </c>
      <c r="D24" s="111"/>
      <c r="E24" s="112"/>
      <c r="F24" s="97"/>
      <c r="G24" s="18"/>
      <c r="H24" s="18"/>
      <c r="I24" s="18"/>
    </row>
    <row r="25" spans="1:9" ht="15.75" customHeight="1">
      <c r="A25" s="29"/>
      <c r="B25" s="103"/>
      <c r="C25" s="73"/>
      <c r="D25" s="105"/>
      <c r="E25" s="106"/>
      <c r="F25" s="104"/>
      <c r="G25" s="18"/>
      <c r="H25" s="18"/>
      <c r="I25" s="18"/>
    </row>
    <row r="26" spans="1:9" ht="15.75" customHeight="1" thickBot="1">
      <c r="A26" s="29"/>
      <c r="B26" s="91"/>
      <c r="C26" s="101"/>
      <c r="D26" s="102"/>
      <c r="E26" s="102"/>
      <c r="F26" s="92"/>
      <c r="G26" s="18"/>
      <c r="H26" s="18"/>
      <c r="I26" s="18"/>
    </row>
    <row r="27" spans="1:9" ht="16.5" thickBot="1">
      <c r="A27" s="107" t="s">
        <v>9</v>
      </c>
      <c r="B27" s="30"/>
      <c r="C27" s="31"/>
      <c r="D27" s="32"/>
      <c r="E27" s="32"/>
      <c r="F27" s="23">
        <f>SUM(F23:F25)</f>
        <v>13000</v>
      </c>
    </row>
    <row r="28" spans="1:9">
      <c r="C28" s="33"/>
      <c r="D28" s="33"/>
      <c r="E28" s="33"/>
    </row>
    <row r="29" spans="1:9">
      <c r="A29" t="s">
        <v>10</v>
      </c>
      <c r="C29" s="33" t="s">
        <v>31</v>
      </c>
      <c r="E29" s="33"/>
    </row>
    <row r="30" spans="1:9">
      <c r="C30" s="47">
        <v>43521</v>
      </c>
      <c r="E30" s="33"/>
    </row>
    <row r="31" spans="1:9">
      <c r="A31" t="s">
        <v>11</v>
      </c>
      <c r="C31" s="44" t="s">
        <v>34</v>
      </c>
    </row>
    <row r="32" spans="1:9" ht="15.75" thickBot="1">
      <c r="C32" s="44"/>
    </row>
    <row r="33" spans="1:6" ht="15.75" thickBot="1">
      <c r="C33" s="33"/>
      <c r="D33" s="74" t="s">
        <v>33</v>
      </c>
      <c r="E33" s="33"/>
    </row>
    <row r="34" spans="1:6">
      <c r="A34" s="34" t="s">
        <v>12</v>
      </c>
      <c r="B34" s="35"/>
      <c r="C34" s="42">
        <v>41029000</v>
      </c>
      <c r="D34" s="90"/>
      <c r="E34" s="77">
        <f>SUM(C34:D34)</f>
        <v>41029000</v>
      </c>
    </row>
    <row r="35" spans="1:6">
      <c r="A35" s="34" t="s">
        <v>13</v>
      </c>
      <c r="B35" s="35"/>
      <c r="C35" s="36">
        <v>-500000</v>
      </c>
      <c r="D35" s="83"/>
      <c r="E35" s="77">
        <f>SUM(C35:D35)</f>
        <v>-500000</v>
      </c>
    </row>
    <row r="36" spans="1:6" ht="15.75" thickBot="1">
      <c r="A36" s="49" t="s">
        <v>14</v>
      </c>
      <c r="B36" s="51"/>
      <c r="C36" s="52">
        <f>SUM(C33:C35)</f>
        <v>40529000</v>
      </c>
      <c r="D36" s="84">
        <f>SUM(D34:D35)</f>
        <v>0</v>
      </c>
      <c r="E36" s="78">
        <f>SUM(E33:E35)</f>
        <v>40529000</v>
      </c>
    </row>
    <row r="37" spans="1:6" ht="15.75" thickBot="1">
      <c r="A37" s="37" t="s">
        <v>20</v>
      </c>
      <c r="B37" s="50"/>
      <c r="C37" s="75">
        <v>6000000</v>
      </c>
      <c r="D37" s="85">
        <v>0</v>
      </c>
      <c r="E37" s="79">
        <f>SUM(C37:D37)</f>
        <v>6000000</v>
      </c>
      <c r="F37" s="53"/>
    </row>
    <row r="38" spans="1:6">
      <c r="C38" s="43"/>
      <c r="D38" s="86"/>
      <c r="E38" s="53"/>
    </row>
    <row r="39" spans="1:6">
      <c r="A39" s="34" t="s">
        <v>15</v>
      </c>
      <c r="B39" s="35"/>
      <c r="C39" s="42">
        <v>47029000</v>
      </c>
      <c r="D39" s="87" t="s">
        <v>28</v>
      </c>
      <c r="E39" s="80">
        <f>SUM(C39:D39)</f>
        <v>47029000</v>
      </c>
    </row>
    <row r="40" spans="1:6" ht="15.75" thickBot="1">
      <c r="A40" s="34" t="s">
        <v>16</v>
      </c>
      <c r="B40" s="35"/>
      <c r="C40" s="42">
        <v>-500000</v>
      </c>
      <c r="D40" s="88"/>
      <c r="E40" s="81">
        <f>SUM(C40:D40)</f>
        <v>-500000</v>
      </c>
    </row>
    <row r="41" spans="1:6" ht="15.75" customHeight="1" thickBot="1">
      <c r="A41" s="37" t="s">
        <v>17</v>
      </c>
      <c r="B41" s="38"/>
      <c r="C41" s="76">
        <f>SUM(C39:C40)</f>
        <v>46529000</v>
      </c>
      <c r="D41" s="89">
        <f>SUM(D39:D40)</f>
        <v>0</v>
      </c>
      <c r="E41" s="82">
        <f>SUM(E39:E40)</f>
        <v>46529000</v>
      </c>
    </row>
    <row r="42" spans="1:6" ht="15.75" customHeight="1">
      <c r="C42" s="39"/>
    </row>
    <row r="44" spans="1:6">
      <c r="A44" s="40" t="s">
        <v>18</v>
      </c>
      <c r="B44" s="40"/>
      <c r="C44" s="40"/>
    </row>
    <row r="45" spans="1:6" ht="15.75" customHeight="1">
      <c r="A45" s="40" t="s">
        <v>19</v>
      </c>
      <c r="B45" s="41">
        <v>43510</v>
      </c>
      <c r="C45" s="40"/>
    </row>
    <row r="47" spans="1:6">
      <c r="A47" s="62" t="s">
        <v>23</v>
      </c>
      <c r="C47" s="53">
        <f>SUM(E36,E37)</f>
        <v>46529000</v>
      </c>
    </row>
    <row r="48" spans="1:6">
      <c r="A48" s="62" t="s">
        <v>24</v>
      </c>
      <c r="C48" s="53">
        <f>SUM(E41)</f>
        <v>46529000</v>
      </c>
    </row>
  </sheetData>
  <sortState ref="A23:F27">
    <sortCondition ref="A23"/>
  </sortState>
  <mergeCells count="1">
    <mergeCell ref="C24:E24"/>
  </mergeCells>
  <pageMargins left="0.7" right="0.7" top="0.78740157499999996" bottom="0.78740157499999996" header="0.3" footer="0.3"/>
  <pageSetup paperSize="9" scale="75" orientation="portrait" verticalDpi="180" r:id="rId1"/>
  <ignoredErrors>
    <ignoredError sqref="D36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Úřad Stará Bělá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Jarmila Kaločová</dc:creator>
  <cp:lastModifiedBy>Kaločová Jarmila</cp:lastModifiedBy>
  <cp:lastPrinted>2019-02-14T09:45:12Z</cp:lastPrinted>
  <dcterms:created xsi:type="dcterms:W3CDTF">2008-02-06T15:23:18Z</dcterms:created>
  <dcterms:modified xsi:type="dcterms:W3CDTF">2019-03-04T08:46:16Z</dcterms:modified>
</cp:coreProperties>
</file>