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A61E2C1E-DEBC-466B-9DDA-17D05C284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F27" i="1" l="1"/>
  <c r="F17" i="1"/>
  <c r="E42" i="1"/>
  <c r="D43" i="1" l="1"/>
  <c r="C43" i="1" l="1"/>
  <c r="E36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<sst xmlns="http://schemas.openxmlformats.org/spreadsheetml/2006/main" count="41" uniqueCount="34">
  <si>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</si>
  <si>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</si>
  <si>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</si>
  <si>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</si>
  <si>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</si>
  <si>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</si>
  <si>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</si>
  <si>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</si>
  <si>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</si>
  <si>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</si>
  <si>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</si>
  <si>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</si>
  <si>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</si>
  <si>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</si>
  <si>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</si>
  <si>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</si>
  <si>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</si>
  <si>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</si>
  <si>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</si>
  <si>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</si>
  <si>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</si>
  <si>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</si>
  <si>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</si>
  <si>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</si>
  <si>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</si>
  <si>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</si>
  <si>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</si>
  <si>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snižují kapitálové výdaje rozpočtu</t>
  </si>
  <si>
    <t xml:space="preserve">Základní škola -Výměna ležatých rozvodů </t>
  </si>
  <si>
    <t xml:space="preserve">zvyšují se běžné výdaje rozpočtu </t>
  </si>
  <si>
    <t>Základní škola - výměna ležatých rozvodů</t>
  </si>
  <si>
    <t>RO 47 - 2023</t>
  </si>
  <si>
    <t>(+-)</t>
  </si>
  <si>
    <t>0256/RMOb-SB/2226/15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</si>
</sst>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20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0" fillId="0" borderId="22" xfId="0" applyBorder="1" applyAlignment="1">
      <alignment horizontal="center" vertical="center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5" xfId="0" applyFont="1" applyBorder="1"/>
    <xf numFmtId="0" fontId="26" fillId="0" borderId="36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6" xfId="0" applyFont="1" applyBorder="1" applyAlignment="1">
      <alignment horizontal="left"/>
    </xf>
    <xf numFmtId="0" fontId="27" fillId="0" borderId="32" xfId="0" applyFont="1" applyBorder="1" applyAlignment="1">
      <alignment horizontal="center" vertical="center"/>
    </xf>
    <xf numFmtId="3" fontId="34" fillId="0" borderId="19" xfId="0" applyNumberFormat="1" applyFont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3" zoomScaleNormal="100" workbookViewId="0">
      <selection activeCell="R17" sqref="R1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47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7</v>
      </c>
      <c r="G10" s="8"/>
    </row>
    <row r="11" spans="1:7" ht="15.75" thickBot="1">
      <c r="A11" s="110"/>
      <c r="B11" s="110"/>
      <c r="C11" s="114"/>
      <c r="D11" s="115"/>
      <c r="E11" s="116"/>
      <c r="F11" s="110" t="s">
        <v>7</v>
      </c>
      <c r="G11" s="8"/>
    </row>
    <row r="12" spans="1:7" ht="15.75">
      <c r="A12" s="40">
        <v>3113</v>
      </c>
      <c r="B12" s="41">
        <v>6121</v>
      </c>
      <c r="C12" s="58" t="s">
        <v>28</v>
      </c>
      <c r="D12" s="41"/>
      <c r="E12" s="42"/>
      <c r="F12" s="103">
        <v>-3240000</v>
      </c>
      <c r="G12" s="8"/>
    </row>
    <row r="13" spans="1:7" ht="15.75">
      <c r="A13" s="43"/>
      <c r="B13" s="44"/>
      <c r="C13" s="90"/>
      <c r="D13" s="44"/>
      <c r="E13" s="91"/>
      <c r="F13" s="92"/>
      <c r="G13" s="8"/>
    </row>
    <row r="14" spans="1:7" ht="15.75">
      <c r="A14" s="43"/>
      <c r="B14" s="44"/>
      <c r="C14" s="99"/>
      <c r="D14" s="44"/>
      <c r="E14" s="91"/>
      <c r="F14" s="92"/>
      <c r="G14" s="8"/>
    </row>
    <row r="15" spans="1:7" ht="17.25">
      <c r="A15" s="43"/>
      <c r="B15" s="44"/>
      <c r="C15" s="101"/>
      <c r="D15" s="45"/>
      <c r="E15" s="46"/>
      <c r="F15" s="57"/>
      <c r="G15" s="8"/>
    </row>
    <row r="16" spans="1:7" ht="18" thickBot="1">
      <c r="A16" s="95"/>
      <c r="B16" s="96"/>
      <c r="C16" s="100"/>
      <c r="D16" s="97"/>
      <c r="E16" s="98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104">
        <f>SUM(F12:F15)</f>
        <v>-3240000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29</v>
      </c>
      <c r="C21" s="15"/>
    </row>
    <row r="22" spans="1:7">
      <c r="A22" s="109" t="s">
        <v>4</v>
      </c>
      <c r="B22" s="109" t="s">
        <v>5</v>
      </c>
      <c r="C22" s="111" t="s">
        <v>6</v>
      </c>
      <c r="D22" s="112"/>
      <c r="E22" s="113"/>
      <c r="F22" s="109" t="s">
        <v>7</v>
      </c>
      <c r="G22" s="117"/>
    </row>
    <row r="23" spans="1:7" ht="15.75" thickBot="1">
      <c r="A23" s="110"/>
      <c r="B23" s="110"/>
      <c r="C23" s="114"/>
      <c r="D23" s="115"/>
      <c r="E23" s="116"/>
      <c r="F23" s="110" t="s">
        <v>7</v>
      </c>
      <c r="G23" s="118"/>
    </row>
    <row r="24" spans="1:7" ht="15.75">
      <c r="A24" s="105">
        <v>3113</v>
      </c>
      <c r="B24" s="105">
        <v>5171</v>
      </c>
      <c r="C24" s="58" t="s">
        <v>30</v>
      </c>
      <c r="D24" s="66"/>
      <c r="E24" s="74"/>
      <c r="F24" s="73">
        <v>3240000</v>
      </c>
      <c r="G24" s="72"/>
    </row>
    <row r="25" spans="1:7" ht="15.75">
      <c r="A25" s="102"/>
      <c r="B25" s="102"/>
      <c r="C25" s="107"/>
      <c r="D25" s="93"/>
      <c r="E25" s="94"/>
      <c r="F25" s="92"/>
      <c r="G25" s="72"/>
    </row>
    <row r="26" spans="1:7" ht="16.5" thickBot="1">
      <c r="A26" s="106"/>
      <c r="B26" s="106"/>
      <c r="C26" s="90"/>
      <c r="D26" s="108"/>
      <c r="E26" s="108"/>
      <c r="F26" s="92"/>
      <c r="G26" s="72"/>
    </row>
    <row r="27" spans="1:7" ht="16.5" thickBot="1">
      <c r="A27" s="60" t="s">
        <v>8</v>
      </c>
      <c r="B27" s="68"/>
      <c r="C27" s="69"/>
      <c r="D27" s="70"/>
      <c r="E27" s="70"/>
      <c r="F27" s="71">
        <f>SUM(F24:F26)</f>
        <v>3240000</v>
      </c>
      <c r="G27" s="67"/>
    </row>
    <row r="28" spans="1:7" ht="15.75">
      <c r="C28" s="16"/>
      <c r="D28" s="16"/>
      <c r="E28" s="16"/>
      <c r="F28" s="62"/>
    </row>
    <row r="29" spans="1:7" ht="15.75">
      <c r="A29" s="61"/>
      <c r="F29" s="62"/>
    </row>
    <row r="30" spans="1:7" ht="15.75">
      <c r="A30" s="61" t="s">
        <v>9</v>
      </c>
      <c r="C30" s="27" t="s">
        <v>24</v>
      </c>
      <c r="F30" s="62"/>
    </row>
    <row r="31" spans="1:7">
      <c r="C31" s="27">
        <v>45166</v>
      </c>
      <c r="E31" s="16"/>
    </row>
    <row r="32" spans="1:7">
      <c r="A32" t="s">
        <v>10</v>
      </c>
      <c r="C32" s="26" t="s">
        <v>33</v>
      </c>
    </row>
    <row r="33" spans="1:6" ht="15.75" thickBot="1">
      <c r="C33" s="26"/>
    </row>
    <row r="34" spans="1:6" ht="15.75" thickBot="1">
      <c r="C34" s="16"/>
      <c r="D34" s="76" t="s">
        <v>31</v>
      </c>
      <c r="E34" s="16"/>
    </row>
    <row r="35" spans="1:6">
      <c r="A35" s="77" t="s">
        <v>11</v>
      </c>
      <c r="B35" s="78"/>
      <c r="C35" s="79">
        <v>65642000</v>
      </c>
      <c r="D35" s="56"/>
      <c r="E35" s="80">
        <f>SUM(C35:D35)</f>
        <v>65642000</v>
      </c>
    </row>
    <row r="36" spans="1:6">
      <c r="A36" s="81" t="s">
        <v>12</v>
      </c>
      <c r="B36" s="17"/>
      <c r="C36" s="18">
        <v>-640000</v>
      </c>
      <c r="D36" s="50"/>
      <c r="E36" s="82">
        <f>SUM(C36:D36)</f>
        <v>-640000</v>
      </c>
    </row>
    <row r="37" spans="1:6" ht="15.75" thickBot="1">
      <c r="A37" s="83" t="s">
        <v>13</v>
      </c>
      <c r="B37" s="29"/>
      <c r="C37" s="30">
        <f>SUM(C34:C36)</f>
        <v>65002000</v>
      </c>
      <c r="D37" s="51">
        <f>SUM(D35:D36)</f>
        <v>0</v>
      </c>
      <c r="E37" s="84">
        <f>SUM(E34:E36)</f>
        <v>65002000</v>
      </c>
    </row>
    <row r="38" spans="1:6" ht="15.75" thickBot="1">
      <c r="A38" s="19" t="s">
        <v>18</v>
      </c>
      <c r="B38" s="28"/>
      <c r="C38" s="47">
        <v>21448000</v>
      </c>
      <c r="D38" s="52">
        <v>0</v>
      </c>
      <c r="E38" s="85">
        <f>SUM(C38:D38)</f>
        <v>21448000</v>
      </c>
      <c r="F38" s="31"/>
    </row>
    <row r="39" spans="1:6" ht="15.75" customHeight="1" thickBot="1">
      <c r="C39" s="25"/>
      <c r="D39" s="53"/>
      <c r="E39" s="31"/>
    </row>
    <row r="40" spans="1:6" ht="15.75" customHeight="1">
      <c r="A40" s="86" t="s">
        <v>26</v>
      </c>
      <c r="B40" s="78"/>
      <c r="C40" s="79">
        <v>82523000</v>
      </c>
      <c r="D40" s="56" t="s">
        <v>32</v>
      </c>
      <c r="E40" s="87">
        <f>SUM(C40:D40)</f>
        <v>82523000</v>
      </c>
    </row>
    <row r="41" spans="1:6" ht="15.75" customHeight="1">
      <c r="A41" s="88" t="s">
        <v>14</v>
      </c>
      <c r="B41" s="17"/>
      <c r="C41" s="24">
        <v>-640000</v>
      </c>
      <c r="D41" s="54"/>
      <c r="E41" s="89">
        <f>SUM(C41:D41)</f>
        <v>-640000</v>
      </c>
    </row>
    <row r="42" spans="1:6" ht="15.75" thickBot="1">
      <c r="A42" s="88" t="s">
        <v>25</v>
      </c>
      <c r="B42" s="17"/>
      <c r="C42" s="24">
        <v>4567000</v>
      </c>
      <c r="D42" s="75"/>
      <c r="E42" s="89">
        <f>SUM(C42:D42)</f>
        <v>4567000</v>
      </c>
    </row>
    <row r="43" spans="1:6" ht="15.75" customHeight="1" thickBot="1">
      <c r="A43" s="19" t="s">
        <v>15</v>
      </c>
      <c r="B43" s="20"/>
      <c r="C43" s="48">
        <f>SUM(C40:C42)</f>
        <v>86450000</v>
      </c>
      <c r="D43" s="55">
        <f>SUM(D40:D42)</f>
        <v>0</v>
      </c>
      <c r="E43" s="49">
        <f>SUM(E40:E42)</f>
        <v>86450000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31"/>
    </row>
    <row r="47" spans="1:6" ht="15.75" customHeight="1">
      <c r="A47" s="22" t="s">
        <v>17</v>
      </c>
      <c r="B47" s="23">
        <v>45166</v>
      </c>
      <c r="C47" s="22"/>
      <c r="E47" s="63"/>
      <c r="F47" s="31"/>
    </row>
    <row r="48" spans="1:6">
      <c r="E48" s="63"/>
      <c r="F48" s="31"/>
    </row>
    <row r="49" spans="1:6">
      <c r="A49" s="39" t="s">
        <v>21</v>
      </c>
      <c r="C49" s="31">
        <f>SUM(E37,E38)</f>
        <v>86450000</v>
      </c>
      <c r="E49" s="64"/>
      <c r="F49" s="65"/>
    </row>
    <row r="50" spans="1:6">
      <c r="A50" s="39" t="s">
        <v>22</v>
      </c>
      <c r="C50" s="31">
        <f>SUM(E43)</f>
        <v>86450000</v>
      </c>
    </row>
  </sheetData>
  <sortState xmlns:xlrd2="http://schemas.microsoft.com/office/spreadsheetml/2017/richdata2" ref="A24:F26">
    <sortCondition ref="A24:A26"/>
  </sortState>
  <mergeCells count="9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2023-08-08T09:21:37Z</cp:lastPrinted>
  <dcterms:created xsi:type="dcterms:W3CDTF">2008-02-06T15:23:18Z</dcterms:created>
  <dcterms:modified xsi:type="dcterms:W3CDTF">2023-08-31T09:05:18Z</dcterms:modified>
</cp:coreProperties>
</file>