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48DDC79E-584A-4DF2-AFD8-8D68821B6F08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43" i="1"/>
  <c r="F27" i="1"/>
  <c r="F16" i="1" l="1"/>
  <c r="C37" i="1"/>
  <c r="E37" i="1" l="1"/>
  <c r="E41" i="1"/>
  <c r="C43" i="1" l="1"/>
  <c r="E36" i="1"/>
  <c r="E42" i="1"/>
  <c r="E38" i="1"/>
  <c r="E35" i="1" l="1"/>
  <c r="C49" i="1" s="1"/>
  <c r="E40" i="1"/>
  <c r="E43" i="1" l="1"/>
  <c r="C50" i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<sst xmlns="http://schemas.openxmlformats.org/spreadsheetml/2006/main" count="44" uniqueCount="39">
  <si>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</si>
  <si>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</si>
  <si>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</si>
  <si>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</si>
  <si>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</si>
  <si>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</si>
  <si>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</si>
  <si>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</si>
  <si>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</si>
  <si>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</si>
  <si>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</si>
  <si>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</si>
  <si>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</si>
  <si>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</si>
  <si>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</si>
  <si>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</si>
  <si>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</si>
  <si>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</si>
  <si>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</si>
  <si>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</si>
  <si>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</si>
  <si>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</si>
  <si>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</si>
  <si>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</si>
  <si>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</si>
  <si>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</si>
  <si>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</si>
  <si>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</si>
  <si>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 xml:space="preserve">Rada Mob Stará Bělá </t>
  </si>
  <si>
    <t xml:space="preserve">snižují se kapitálové výdaje </t>
  </si>
  <si>
    <t>Bytové hospodářství</t>
  </si>
  <si>
    <t>rekonstrukce bytů v objektu Blanická 187/1068</t>
  </si>
  <si>
    <t>zvyšují se kapitálové výdaje rozpočtu</t>
  </si>
  <si>
    <t>Ostatní zdravotnická zařízení a služby pro zdravotnictví</t>
  </si>
  <si>
    <t>tepelná izolace objektu Blanická 187/1068</t>
  </si>
  <si>
    <t>(koordinátor BOZP a technický dozor stavby)</t>
  </si>
  <si>
    <t>RO 44 - 2023</t>
  </si>
  <si>
    <t>(+-)</t>
  </si>
  <si>
    <t>0245/RMOb-SB/2226/14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</si>
</sst>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name val="Comic Sans MS"/>
      <family val="4"/>
    </font>
    <font>
      <b/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3" fontId="30" fillId="0" borderId="14" xfId="0" applyNumberFormat="1" applyFont="1" applyBorder="1" applyAlignment="1">
      <alignment horizontal="right"/>
    </xf>
    <xf numFmtId="3" fontId="31" fillId="0" borderId="23" xfId="0" applyNumberFormat="1" applyFont="1" applyBorder="1"/>
    <xf numFmtId="0" fontId="32" fillId="0" borderId="32" xfId="0" applyFont="1" applyBorder="1" applyAlignment="1">
      <alignment horizontal="right"/>
    </xf>
    <xf numFmtId="0" fontId="33" fillId="0" borderId="24" xfId="0" applyFont="1" applyBorder="1" applyAlignment="1">
      <alignment horizontal="right"/>
    </xf>
    <xf numFmtId="3" fontId="9" fillId="0" borderId="9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30" fillId="0" borderId="9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6" zoomScaleNormal="100" workbookViewId="0">
      <selection activeCell="H33" sqref="H33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44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29</v>
      </c>
    </row>
    <row r="10" spans="1:7">
      <c r="A10" s="109" t="s">
        <v>4</v>
      </c>
      <c r="B10" s="109" t="s">
        <v>5</v>
      </c>
      <c r="C10" s="114" t="s">
        <v>6</v>
      </c>
      <c r="D10" s="115"/>
      <c r="E10" s="116"/>
      <c r="F10" s="109" t="s">
        <v>25</v>
      </c>
      <c r="G10" s="8"/>
    </row>
    <row r="11" spans="1:7" ht="15.75" thickBot="1">
      <c r="A11" s="110"/>
      <c r="B11" s="110"/>
      <c r="C11" s="117"/>
      <c r="D11" s="118"/>
      <c r="E11" s="119"/>
      <c r="F11" s="110" t="s">
        <v>7</v>
      </c>
      <c r="G11" s="8"/>
    </row>
    <row r="12" spans="1:7" ht="15.75">
      <c r="A12" s="34">
        <v>3612</v>
      </c>
      <c r="B12" s="35">
        <v>6121</v>
      </c>
      <c r="C12" s="45" t="s">
        <v>30</v>
      </c>
      <c r="D12" s="35"/>
      <c r="E12" s="36"/>
      <c r="F12" s="101">
        <v>-41000</v>
      </c>
      <c r="G12" s="8"/>
    </row>
    <row r="13" spans="1:7" ht="17.25">
      <c r="A13" s="37"/>
      <c r="B13" s="38"/>
      <c r="C13" s="50" t="s">
        <v>31</v>
      </c>
      <c r="D13" s="100"/>
      <c r="E13" s="103"/>
      <c r="F13" s="101"/>
      <c r="G13" s="8"/>
    </row>
    <row r="14" spans="1:7" ht="17.25">
      <c r="A14" s="84"/>
      <c r="B14" s="85"/>
      <c r="C14" s="50"/>
      <c r="D14" s="100"/>
      <c r="E14" s="103"/>
      <c r="F14" s="90"/>
      <c r="G14" s="8"/>
    </row>
    <row r="15" spans="1:7" ht="18" thickBot="1">
      <c r="A15" s="84"/>
      <c r="B15" s="85"/>
      <c r="C15" s="104"/>
      <c r="D15" s="99"/>
      <c r="E15" s="87"/>
      <c r="F15" s="88"/>
      <c r="G15" s="8"/>
    </row>
    <row r="16" spans="1:7" ht="16.5" thickBot="1">
      <c r="A16" s="47" t="s">
        <v>8</v>
      </c>
      <c r="B16" s="9"/>
      <c r="C16" s="10"/>
      <c r="D16" s="11"/>
      <c r="E16" s="12"/>
      <c r="F16" s="120">
        <f>SUM(F12:F15)</f>
        <v>-41000</v>
      </c>
    </row>
    <row r="17" spans="1:6">
      <c r="A17" s="13"/>
      <c r="F17" s="14"/>
    </row>
    <row r="18" spans="1:6">
      <c r="A18" s="7" t="s">
        <v>23</v>
      </c>
      <c r="C18" s="15"/>
    </row>
    <row r="19" spans="1:6">
      <c r="A19" s="7"/>
      <c r="C19" s="15"/>
    </row>
    <row r="20" spans="1:6" ht="15.75" thickBot="1">
      <c r="A20" s="29" t="s">
        <v>32</v>
      </c>
      <c r="C20" s="15"/>
    </row>
    <row r="21" spans="1:6">
      <c r="A21" s="109" t="s">
        <v>4</v>
      </c>
      <c r="B21" s="109" t="s">
        <v>5</v>
      </c>
      <c r="C21" s="114" t="s">
        <v>6</v>
      </c>
      <c r="D21" s="115"/>
      <c r="E21" s="116"/>
      <c r="F21" s="109" t="s">
        <v>24</v>
      </c>
    </row>
    <row r="22" spans="1:6" ht="15.75" thickBot="1">
      <c r="A22" s="110"/>
      <c r="B22" s="110"/>
      <c r="C22" s="117"/>
      <c r="D22" s="118"/>
      <c r="E22" s="119"/>
      <c r="F22" s="110" t="s">
        <v>7</v>
      </c>
    </row>
    <row r="23" spans="1:6" ht="15.75">
      <c r="A23" s="106">
        <v>3539</v>
      </c>
      <c r="B23" s="106">
        <v>6121</v>
      </c>
      <c r="C23" s="78" t="s">
        <v>33</v>
      </c>
      <c r="D23" s="79"/>
      <c r="E23" s="79"/>
      <c r="F23" s="90">
        <v>41000</v>
      </c>
    </row>
    <row r="24" spans="1:6" ht="15.75">
      <c r="A24" s="107"/>
      <c r="B24" s="108"/>
      <c r="C24" s="111" t="s">
        <v>34</v>
      </c>
      <c r="D24" s="112"/>
      <c r="E24" s="113"/>
      <c r="F24" s="90"/>
    </row>
    <row r="25" spans="1:6" ht="15.75">
      <c r="A25" s="96"/>
      <c r="B25" s="96"/>
      <c r="C25" s="92" t="s">
        <v>35</v>
      </c>
      <c r="D25" s="93"/>
      <c r="E25" s="94"/>
      <c r="F25" s="95"/>
    </row>
    <row r="26" spans="1:6" ht="16.5" thickBot="1">
      <c r="A26" s="97"/>
      <c r="B26" s="98"/>
      <c r="C26" s="86"/>
      <c r="E26" s="91"/>
      <c r="F26" s="88"/>
    </row>
    <row r="27" spans="1:6" ht="16.5" thickBot="1">
      <c r="A27" s="47" t="s">
        <v>8</v>
      </c>
      <c r="B27" s="16"/>
      <c r="C27" s="80"/>
      <c r="D27" s="11"/>
      <c r="E27" s="12"/>
      <c r="F27" s="89">
        <f>SUM(F23:F26)</f>
        <v>41000</v>
      </c>
    </row>
    <row r="28" spans="1:6" ht="15.75">
      <c r="C28" s="17"/>
      <c r="D28" s="17"/>
      <c r="E28" s="17"/>
      <c r="F28" s="49"/>
    </row>
    <row r="29" spans="1:6" ht="15.75">
      <c r="A29" s="48"/>
      <c r="F29" s="49"/>
    </row>
    <row r="30" spans="1:6" ht="15.75">
      <c r="A30" s="48" t="s">
        <v>9</v>
      </c>
      <c r="C30" s="24" t="s">
        <v>28</v>
      </c>
      <c r="F30" s="49"/>
    </row>
    <row r="31" spans="1:6">
      <c r="C31" s="24">
        <v>45145</v>
      </c>
      <c r="E31" s="17"/>
    </row>
    <row r="32" spans="1:6">
      <c r="A32" t="s">
        <v>10</v>
      </c>
      <c r="C32" s="23" t="s">
        <v>38</v>
      </c>
    </row>
    <row r="33" spans="1:6" ht="15.75" thickBot="1">
      <c r="C33" s="23"/>
    </row>
    <row r="34" spans="1:6" ht="15.75" thickBot="1">
      <c r="C34" s="17"/>
      <c r="D34" s="52" t="s">
        <v>36</v>
      </c>
      <c r="E34" s="17"/>
    </row>
    <row r="35" spans="1:6">
      <c r="A35" s="61" t="s">
        <v>11</v>
      </c>
      <c r="B35" s="70"/>
      <c r="C35" s="66">
        <v>64974000</v>
      </c>
      <c r="D35" s="44"/>
      <c r="E35" s="53">
        <f>SUM(C35:D35)</f>
        <v>64974000</v>
      </c>
    </row>
    <row r="36" spans="1:6">
      <c r="A36" s="54" t="s">
        <v>12</v>
      </c>
      <c r="B36" s="71"/>
      <c r="C36" s="67">
        <v>-640000</v>
      </c>
      <c r="D36" s="40"/>
      <c r="E36" s="55">
        <f>SUM(C36:D36)</f>
        <v>-640000</v>
      </c>
    </row>
    <row r="37" spans="1:6">
      <c r="A37" s="56" t="s">
        <v>13</v>
      </c>
      <c r="B37" s="72"/>
      <c r="C37" s="68">
        <f>SUM(C34:C36)</f>
        <v>64334000</v>
      </c>
      <c r="D37" s="41">
        <f>SUM(D35:D36)</f>
        <v>0</v>
      </c>
      <c r="E37" s="57">
        <f>SUM(C37:D37)</f>
        <v>64334000</v>
      </c>
    </row>
    <row r="38" spans="1:6" ht="15.75" thickBot="1">
      <c r="A38" s="18" t="s">
        <v>18</v>
      </c>
      <c r="B38" s="12"/>
      <c r="C38" s="69">
        <v>21448000</v>
      </c>
      <c r="D38" s="42"/>
      <c r="E38" s="58">
        <f>SUM(C38:D38)</f>
        <v>21448000</v>
      </c>
      <c r="F38" s="25"/>
    </row>
    <row r="39" spans="1:6" ht="15.75" customHeight="1" thickBot="1">
      <c r="C39" s="22"/>
      <c r="D39" s="43"/>
      <c r="E39" s="25"/>
    </row>
    <row r="40" spans="1:6" ht="15.75" customHeight="1">
      <c r="A40" s="63" t="s">
        <v>26</v>
      </c>
      <c r="B40" s="70"/>
      <c r="C40" s="66">
        <v>81855000</v>
      </c>
      <c r="D40" s="44" t="s">
        <v>37</v>
      </c>
      <c r="E40" s="59">
        <f>SUM(C40:D40)</f>
        <v>81855000</v>
      </c>
    </row>
    <row r="41" spans="1:6" ht="15.75" customHeight="1">
      <c r="A41" s="62" t="s">
        <v>14</v>
      </c>
      <c r="B41" s="71"/>
      <c r="C41" s="73">
        <v>-640000</v>
      </c>
      <c r="D41" s="51"/>
      <c r="E41" s="60">
        <f>SUM(C41:D41)</f>
        <v>-640000</v>
      </c>
    </row>
    <row r="42" spans="1:6" ht="15.75" thickBot="1">
      <c r="A42" s="64" t="s">
        <v>27</v>
      </c>
      <c r="B42" s="76"/>
      <c r="C42" s="74">
        <v>4567000</v>
      </c>
      <c r="D42" s="102"/>
      <c r="E42" s="65">
        <f>SUM(C42:D42)</f>
        <v>4567000</v>
      </c>
    </row>
    <row r="43" spans="1:6" ht="15.75" customHeight="1" thickBot="1">
      <c r="A43" s="18" t="s">
        <v>15</v>
      </c>
      <c r="B43" s="77"/>
      <c r="C43" s="75">
        <f>SUM(C40:C42)</f>
        <v>85782000</v>
      </c>
      <c r="D43" s="105">
        <f>SUM(D40:D42)</f>
        <v>0</v>
      </c>
      <c r="E43" s="39">
        <f>SUM(E40:E42)</f>
        <v>85782000</v>
      </c>
    </row>
    <row r="44" spans="1:6" ht="15.75" customHeight="1">
      <c r="C44" s="19"/>
    </row>
    <row r="46" spans="1:6">
      <c r="A46" s="20" t="s">
        <v>16</v>
      </c>
      <c r="B46" s="20"/>
      <c r="C46" s="20"/>
      <c r="E46" s="81"/>
      <c r="F46" s="25"/>
    </row>
    <row r="47" spans="1:6" ht="15.75" customHeight="1">
      <c r="A47" s="20" t="s">
        <v>17</v>
      </c>
      <c r="B47" s="21">
        <v>45145</v>
      </c>
      <c r="C47" s="20"/>
      <c r="E47" s="81"/>
      <c r="F47" s="25"/>
    </row>
    <row r="48" spans="1:6">
      <c r="E48" s="81"/>
      <c r="F48" s="25"/>
    </row>
    <row r="49" spans="1:6">
      <c r="A49" s="33" t="s">
        <v>21</v>
      </c>
      <c r="C49" s="25">
        <f>SUM(E37,E38)</f>
        <v>85782000</v>
      </c>
      <c r="E49" s="82"/>
      <c r="F49" s="83"/>
    </row>
    <row r="50" spans="1:6">
      <c r="A50" s="33" t="s">
        <v>22</v>
      </c>
      <c r="C50" s="25">
        <f>SUM(E40:E42)</f>
        <v>85782000</v>
      </c>
    </row>
  </sheetData>
  <mergeCells count="11">
    <mergeCell ref="A23:A24"/>
    <mergeCell ref="B23:B24"/>
    <mergeCell ref="F21:F22"/>
    <mergeCell ref="C24:E24"/>
    <mergeCell ref="F10:F11"/>
    <mergeCell ref="A10:A11"/>
    <mergeCell ref="B10:B11"/>
    <mergeCell ref="C10:E11"/>
    <mergeCell ref="A21:A22"/>
    <mergeCell ref="B21:B22"/>
    <mergeCell ref="C21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2023-08-08T11:29:21Z</cp:lastPrinted>
  <dcterms:created xsi:type="dcterms:W3CDTF">2008-02-06T15:23:18Z</dcterms:created>
  <dcterms:modified xsi:type="dcterms:W3CDTF">2023-08-08T11:29:24Z</dcterms:modified>
</cp:coreProperties>
</file>