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F38FD5FE-612E-49F1-AB74-A943738E7BD1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16" i="1" l="1"/>
  <c r="C37" i="1"/>
  <c r="E37" i="1" l="1"/>
  <c r="E41" i="1"/>
  <c r="D43" i="1" l="1"/>
  <c r="C43" i="1" l="1"/>
  <c r="E36" i="1"/>
  <c r="E42" i="1"/>
  <c r="E38" i="1"/>
  <c r="E35" i="1" l="1"/>
  <c r="C49" i="1" s="1"/>
  <c r="E40" i="1"/>
  <c r="E43" i="1" l="1"/>
  <c r="C50" i="1"/>
</calcChain>
</file>

<file path=xl/sharedStrings.xml><?xml version="1.0" encoding="utf-8"?>
<sst xmlns="http://schemas.openxmlformats.org/spreadsheetml/2006/main" count="45" uniqueCount="39">
  <si>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</si>
  <si>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</si>
  <si>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</si>
  <si>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</si>
  <si>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</si>
  <si>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</si>
  <si>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</si>
  <si>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</si>
  <si>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</si>
  <si>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</si>
  <si>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</si>
  <si>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</si>
  <si>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</si>
  <si>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</si>
  <si>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</si>
  <si>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</si>
  <si>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</si>
  <si>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</si>
  <si>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</si>
  <si>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</si>
  <si>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</si>
  <si>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</si>
  <si>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</si>
  <si>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</si>
  <si>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</si>
  <si>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</si>
  <si>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Výdaje celkem bez rezervy</t>
  </si>
  <si>
    <t>Rozpočtová rezerva</t>
  </si>
  <si>
    <t xml:space="preserve">Rada Mob Stará Bělá </t>
  </si>
  <si>
    <t>zvyšují se kapitálové výdaje rozpočtu</t>
  </si>
  <si>
    <t>Základní školy</t>
  </si>
  <si>
    <t>"Učebny informatiky, robotikya techniky"</t>
  </si>
  <si>
    <t>snižuje se rozpočtová rezerva</t>
  </si>
  <si>
    <t>RO 41 - 2023</t>
  </si>
  <si>
    <t>rok 2023</t>
  </si>
  <si>
    <t xml:space="preserve">rok 2024 </t>
  </si>
  <si>
    <t>žádost o dotaci, management</t>
  </si>
  <si>
    <t>0230/RMOb-SB/2226/13</t>
  </si>
  <si>
    <t>ORG  0800066000000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</si>
</sst>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8"/>
      <name val="Comic Sans MS"/>
      <family val="4"/>
    </font>
    <font>
      <b/>
      <i/>
      <sz val="10"/>
      <name val="Arial CE"/>
      <charset val="238"/>
    </font>
    <font>
      <b/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33" xfId="0" applyFont="1" applyBorder="1"/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5" fillId="0" borderId="31" xfId="0" applyFont="1" applyBorder="1"/>
    <xf numFmtId="3" fontId="30" fillId="0" borderId="14" xfId="0" applyNumberFormat="1" applyFont="1" applyBorder="1" applyAlignment="1">
      <alignment horizontal="right"/>
    </xf>
    <xf numFmtId="3" fontId="30" fillId="0" borderId="22" xfId="0" applyNumberFormat="1" applyFont="1" applyBorder="1" applyAlignment="1">
      <alignment horizontal="right"/>
    </xf>
    <xf numFmtId="3" fontId="30" fillId="0" borderId="9" xfId="0" applyNumberFormat="1" applyFont="1" applyBorder="1" applyAlignment="1">
      <alignment horizontal="right"/>
    </xf>
    <xf numFmtId="3" fontId="31" fillId="0" borderId="23" xfId="0" applyNumberFormat="1" applyFont="1" applyBorder="1"/>
    <xf numFmtId="3" fontId="32" fillId="0" borderId="9" xfId="0" applyNumberFormat="1" applyFont="1" applyBorder="1"/>
    <xf numFmtId="0" fontId="33" fillId="0" borderId="32" xfId="0" applyFont="1" applyBorder="1" applyAlignment="1">
      <alignment horizontal="right"/>
    </xf>
    <xf numFmtId="0" fontId="34" fillId="0" borderId="13" xfId="0" applyFont="1" applyBorder="1" applyAlignment="1">
      <alignment horizontal="right"/>
    </xf>
    <xf numFmtId="0" fontId="35" fillId="0" borderId="24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12" zoomScaleNormal="100" workbookViewId="0">
      <selection activeCell="M19" sqref="M19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6">
        <v>41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29</v>
      </c>
    </row>
    <row r="10" spans="1:7">
      <c r="A10" s="112" t="s">
        <v>4</v>
      </c>
      <c r="B10" s="112" t="s">
        <v>5</v>
      </c>
      <c r="C10" s="117" t="s">
        <v>6</v>
      </c>
      <c r="D10" s="118"/>
      <c r="E10" s="119"/>
      <c r="F10" s="112" t="s">
        <v>25</v>
      </c>
      <c r="G10" s="8"/>
    </row>
    <row r="11" spans="1:7" ht="15.75" thickBot="1">
      <c r="A11" s="113"/>
      <c r="B11" s="113"/>
      <c r="C11" s="120"/>
      <c r="D11" s="121"/>
      <c r="E11" s="122"/>
      <c r="F11" s="113" t="s">
        <v>7</v>
      </c>
      <c r="G11" s="8"/>
    </row>
    <row r="12" spans="1:7" ht="15.75">
      <c r="A12" s="34">
        <v>3113</v>
      </c>
      <c r="B12" s="35">
        <v>6122</v>
      </c>
      <c r="C12" s="45" t="s">
        <v>30</v>
      </c>
      <c r="D12" s="35"/>
      <c r="E12" s="36"/>
      <c r="F12" s="90"/>
      <c r="G12" s="8"/>
    </row>
    <row r="13" spans="1:7" ht="17.25">
      <c r="A13" s="37"/>
      <c r="B13" s="38"/>
      <c r="C13" s="50" t="s">
        <v>31</v>
      </c>
      <c r="D13" s="100"/>
      <c r="E13" s="106" t="s">
        <v>36</v>
      </c>
      <c r="F13" s="101"/>
      <c r="G13" s="8"/>
    </row>
    <row r="14" spans="1:7" ht="17.25">
      <c r="A14" s="84"/>
      <c r="B14" s="85"/>
      <c r="C14" s="107" t="s">
        <v>34</v>
      </c>
      <c r="D14" s="100"/>
      <c r="E14" s="106"/>
      <c r="F14" s="90">
        <v>164000</v>
      </c>
      <c r="G14" s="8"/>
    </row>
    <row r="15" spans="1:7" ht="18" thickBot="1">
      <c r="A15" s="84"/>
      <c r="B15" s="85"/>
      <c r="C15" s="108" t="s">
        <v>35</v>
      </c>
      <c r="D15" s="99"/>
      <c r="E15" s="87" t="s">
        <v>38</v>
      </c>
      <c r="F15" s="88">
        <v>60000</v>
      </c>
      <c r="G15" s="8"/>
    </row>
    <row r="16" spans="1:7" ht="16.5" thickBot="1">
      <c r="A16" s="47" t="s">
        <v>8</v>
      </c>
      <c r="B16" s="9"/>
      <c r="C16" s="10"/>
      <c r="D16" s="11"/>
      <c r="E16" s="12"/>
      <c r="F16" s="89">
        <f>SUM(F12:F15)</f>
        <v>224000</v>
      </c>
    </row>
    <row r="17" spans="1:6">
      <c r="A17" s="13"/>
      <c r="F17" s="14"/>
    </row>
    <row r="18" spans="1:6">
      <c r="A18" s="7" t="s">
        <v>23</v>
      </c>
      <c r="C18" s="15"/>
    </row>
    <row r="19" spans="1:6">
      <c r="A19" s="7"/>
      <c r="C19" s="15"/>
    </row>
    <row r="20" spans="1:6" ht="15.75" thickBot="1">
      <c r="A20" s="29" t="s">
        <v>32</v>
      </c>
      <c r="C20" s="15"/>
    </row>
    <row r="21" spans="1:6">
      <c r="A21" s="112" t="s">
        <v>4</v>
      </c>
      <c r="B21" s="112" t="s">
        <v>5</v>
      </c>
      <c r="C21" s="117" t="s">
        <v>6</v>
      </c>
      <c r="D21" s="118"/>
      <c r="E21" s="119"/>
      <c r="F21" s="112" t="s">
        <v>24</v>
      </c>
    </row>
    <row r="22" spans="1:6" ht="15.75" thickBot="1">
      <c r="A22" s="113"/>
      <c r="B22" s="113"/>
      <c r="C22" s="120"/>
      <c r="D22" s="121"/>
      <c r="E22" s="122"/>
      <c r="F22" s="113" t="s">
        <v>7</v>
      </c>
    </row>
    <row r="23" spans="1:6" ht="15.75">
      <c r="A23" s="109">
        <v>6409</v>
      </c>
      <c r="B23" s="109">
        <v>5909</v>
      </c>
      <c r="C23" s="78" t="s">
        <v>27</v>
      </c>
      <c r="D23" s="79"/>
      <c r="E23" s="79"/>
      <c r="F23" s="101">
        <v>-164000</v>
      </c>
    </row>
    <row r="24" spans="1:6" ht="15.75">
      <c r="A24" s="110"/>
      <c r="B24" s="111"/>
      <c r="C24" s="114"/>
      <c r="D24" s="115"/>
      <c r="E24" s="116"/>
      <c r="F24" s="101"/>
    </row>
    <row r="25" spans="1:6" ht="15.75">
      <c r="A25" s="96"/>
      <c r="B25" s="96"/>
      <c r="C25" s="92"/>
      <c r="D25" s="93"/>
      <c r="E25" s="94"/>
      <c r="F25" s="95"/>
    </row>
    <row r="26" spans="1:6" ht="16.5" thickBot="1">
      <c r="A26" s="97"/>
      <c r="B26" s="98"/>
      <c r="C26" s="86"/>
      <c r="E26" s="91"/>
      <c r="F26" s="102"/>
    </row>
    <row r="27" spans="1:6" ht="16.5" thickBot="1">
      <c r="A27" s="47" t="s">
        <v>8</v>
      </c>
      <c r="B27" s="16"/>
      <c r="C27" s="80"/>
      <c r="D27" s="11"/>
      <c r="E27" s="12"/>
      <c r="F27" s="103">
        <f>SUM(F23:F26)</f>
        <v>-164000</v>
      </c>
    </row>
    <row r="28" spans="1:6" ht="15.75">
      <c r="C28" s="17"/>
      <c r="D28" s="17"/>
      <c r="E28" s="17"/>
      <c r="F28" s="49"/>
    </row>
    <row r="29" spans="1:6" ht="15.75">
      <c r="A29" s="48"/>
      <c r="F29" s="49"/>
    </row>
    <row r="30" spans="1:6" ht="15.75">
      <c r="A30" s="48" t="s">
        <v>9</v>
      </c>
      <c r="C30" s="24" t="s">
        <v>28</v>
      </c>
      <c r="F30" s="49"/>
    </row>
    <row r="31" spans="1:6">
      <c r="C31" s="24">
        <v>45124</v>
      </c>
      <c r="E31" s="17"/>
    </row>
    <row r="32" spans="1:6">
      <c r="A32" t="s">
        <v>10</v>
      </c>
      <c r="C32" s="23" t="s">
        <v>37</v>
      </c>
    </row>
    <row r="33" spans="1:6" ht="15.75" thickBot="1">
      <c r="C33" s="23"/>
    </row>
    <row r="34" spans="1:6" ht="15.75" thickBot="1">
      <c r="C34" s="17"/>
      <c r="D34" s="52" t="s">
        <v>33</v>
      </c>
      <c r="E34" s="17"/>
    </row>
    <row r="35" spans="1:6">
      <c r="A35" s="61" t="s">
        <v>11</v>
      </c>
      <c r="B35" s="70"/>
      <c r="C35" s="66">
        <v>64968000</v>
      </c>
      <c r="D35" s="44"/>
      <c r="E35" s="53">
        <f>SUM(C35:D35)</f>
        <v>64968000</v>
      </c>
    </row>
    <row r="36" spans="1:6">
      <c r="A36" s="54" t="s">
        <v>12</v>
      </c>
      <c r="B36" s="71"/>
      <c r="C36" s="67">
        <v>-640000</v>
      </c>
      <c r="D36" s="40"/>
      <c r="E36" s="55">
        <f>SUM(C36:D36)</f>
        <v>-640000</v>
      </c>
    </row>
    <row r="37" spans="1:6">
      <c r="A37" s="56" t="s">
        <v>13</v>
      </c>
      <c r="B37" s="72"/>
      <c r="C37" s="68">
        <f>SUM(C34:C36)</f>
        <v>64328000</v>
      </c>
      <c r="D37" s="41"/>
      <c r="E37" s="57">
        <f>SUM(C37:D37)</f>
        <v>64328000</v>
      </c>
    </row>
    <row r="38" spans="1:6" ht="15.75" thickBot="1">
      <c r="A38" s="18" t="s">
        <v>18</v>
      </c>
      <c r="B38" s="12"/>
      <c r="C38" s="69">
        <v>21448000</v>
      </c>
      <c r="D38" s="42"/>
      <c r="E38" s="58">
        <f>SUM(C38:D38)</f>
        <v>21448000</v>
      </c>
      <c r="F38" s="25"/>
    </row>
    <row r="39" spans="1:6" ht="15.75" customHeight="1" thickBot="1">
      <c r="C39" s="22"/>
      <c r="D39" s="43"/>
      <c r="E39" s="25"/>
    </row>
    <row r="40" spans="1:6" ht="15.75" customHeight="1">
      <c r="A40" s="63" t="s">
        <v>26</v>
      </c>
      <c r="B40" s="70"/>
      <c r="C40" s="66">
        <v>81305000</v>
      </c>
      <c r="D40" s="44">
        <v>164000</v>
      </c>
      <c r="E40" s="59">
        <f>SUM(C40:D40)</f>
        <v>81469000</v>
      </c>
    </row>
    <row r="41" spans="1:6" ht="15.75" customHeight="1">
      <c r="A41" s="62" t="s">
        <v>14</v>
      </c>
      <c r="B41" s="71"/>
      <c r="C41" s="73">
        <v>-640000</v>
      </c>
      <c r="D41" s="51"/>
      <c r="E41" s="60">
        <f>SUM(C41:D41)</f>
        <v>-640000</v>
      </c>
    </row>
    <row r="42" spans="1:6" ht="15.75" thickBot="1">
      <c r="A42" s="64" t="s">
        <v>27</v>
      </c>
      <c r="B42" s="76"/>
      <c r="C42" s="74">
        <v>5111000</v>
      </c>
      <c r="D42" s="104">
        <v>-164000</v>
      </c>
      <c r="E42" s="65">
        <f>SUM(C42:D42)</f>
        <v>4947000</v>
      </c>
    </row>
    <row r="43" spans="1:6" ht="15.75" customHeight="1" thickBot="1">
      <c r="A43" s="18" t="s">
        <v>15</v>
      </c>
      <c r="B43" s="77"/>
      <c r="C43" s="75">
        <f>SUM(C40:C42)</f>
        <v>85776000</v>
      </c>
      <c r="D43" s="105">
        <f>SUM(D40:D42)</f>
        <v>0</v>
      </c>
      <c r="E43" s="39">
        <f>SUM(E40:E42)</f>
        <v>85776000</v>
      </c>
    </row>
    <row r="44" spans="1:6" ht="15.75" customHeight="1">
      <c r="C44" s="19"/>
    </row>
    <row r="46" spans="1:6">
      <c r="A46" s="20" t="s">
        <v>16</v>
      </c>
      <c r="B46" s="20"/>
      <c r="C46" s="20"/>
      <c r="E46" s="81"/>
      <c r="F46" s="25"/>
    </row>
    <row r="47" spans="1:6" ht="15.75" customHeight="1">
      <c r="A47" s="20" t="s">
        <v>17</v>
      </c>
      <c r="B47" s="21">
        <v>45124</v>
      </c>
      <c r="C47" s="20"/>
      <c r="E47" s="81"/>
      <c r="F47" s="25"/>
    </row>
    <row r="48" spans="1:6">
      <c r="E48" s="81"/>
      <c r="F48" s="25"/>
    </row>
    <row r="49" spans="1:6">
      <c r="A49" s="33" t="s">
        <v>21</v>
      </c>
      <c r="C49" s="25">
        <f>SUM(E37,E38)</f>
        <v>85776000</v>
      </c>
      <c r="E49" s="82"/>
      <c r="F49" s="83"/>
    </row>
    <row r="50" spans="1:6">
      <c r="A50" s="33" t="s">
        <v>22</v>
      </c>
      <c r="C50" s="25">
        <f>SUM(E40:E42)</f>
        <v>85776000</v>
      </c>
    </row>
  </sheetData>
  <mergeCells count="11">
    <mergeCell ref="A23:A24"/>
    <mergeCell ref="B23:B24"/>
    <mergeCell ref="F21:F22"/>
    <mergeCell ref="C24:E24"/>
    <mergeCell ref="F10:F11"/>
    <mergeCell ref="A10:A11"/>
    <mergeCell ref="B10:B11"/>
    <mergeCell ref="C10:E11"/>
    <mergeCell ref="A21:A22"/>
    <mergeCell ref="B21:B22"/>
    <mergeCell ref="C21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2023-07-18T12:40:39Z</cp:lastPrinted>
  <dcterms:created xsi:type="dcterms:W3CDTF">2008-02-06T15:23:18Z</dcterms:created>
  <dcterms:modified xsi:type="dcterms:W3CDTF">2023-07-18T12:49:59Z</dcterms:modified>
</cp:coreProperties>
</file>