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3 ROZPOČET\Rozpočtová opatření\"/>
    </mc:Choice>
  </mc:AlternateContent>
  <xr:revisionPtr revIDLastSave="0" documentId="13_ncr:1_{7AE536B0-A159-4D1C-B41D-02D2655B746B}" xr6:coauthVersionLast="47" xr6:coauthVersionMax="47" xr10:uidLastSave="{00000000-0000-0000-0000-000000000000}"/>
  <bookViews>
    <workbookView xWindow="-120" yWindow="-120" windowWidth="29040" windowHeight="15840" tabRatio="595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15" i="1" l="1"/>
  <c r="C36" i="1"/>
  <c r="E36" i="1" l="1"/>
  <c r="E40" i="1"/>
  <c r="D42" i="1" l="1"/>
  <c r="C42" i="1" l="1"/>
  <c r="E35" i="1"/>
  <c r="E41" i="1"/>
  <c r="E37" i="1"/>
  <c r="E34" i="1" l="1"/>
  <c r="C48" i="1" s="1"/>
  <c r="E39" i="1"/>
  <c r="E42" i="1" l="1"/>
  <c r="C49" i="1"/>
</calcChain>
</file>

<file path=xl/sharedStrings.xml><?xml version="1.0" encoding="utf-8"?>
<sst xmlns="http://schemas.openxmlformats.org/spreadsheetml/2006/main" count="42" uniqueCount="34">
  <si>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</si>
  <si>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</si>
  <si>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</si>
  <si>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</si>
  <si>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</si>
  <si>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</si>
  <si>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</si>
  <si>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</si>
  <si>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</si>
  <si>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</si>
  <si>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</si>
  <si>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</si>
  <si>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</si>
  <si>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</si>
  <si>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</si>
  <si>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</si>
  <si>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</si>
  <si>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</si>
  <si>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</si>
  <si>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</si>
  <si>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</si>
  <si>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</si>
  <si>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</si>
  <si>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</si>
  <si>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Výdaje celkem bez rezervy</t>
  </si>
  <si>
    <t>Rozpočtová rezerva</t>
  </si>
  <si>
    <t>zvyšují se kapitálové výdaje rozpočtu</t>
  </si>
  <si>
    <t>snižuje se rozpočtová rezerva</t>
  </si>
  <si>
    <t xml:space="preserve">Rada Mob Stará Bělá </t>
  </si>
  <si>
    <t>Pohřebnictví</t>
  </si>
  <si>
    <t>"rekonstrukce oplocení III. etapa"</t>
  </si>
  <si>
    <t>RO 36 - 2023</t>
  </si>
  <si>
    <t>0214/RMOb-SB/2226/12</t>
  </si>
  <si>
    <t>v rozpočtu - 1.000.tis.Kč, CN 1.809.tis.Kč)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</si>
</sst>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i/>
      <sz val="9"/>
      <name val="Arial CE"/>
      <family val="2"/>
      <charset val="238"/>
    </font>
    <font>
      <b/>
      <sz val="12"/>
      <color rgb="FFFF0000"/>
      <name val="Arial CE"/>
      <family val="2"/>
      <charset val="238"/>
    </font>
    <font>
      <b/>
      <sz val="10"/>
      <color rgb="FFFF0000"/>
      <name val="Arial CE"/>
      <family val="2"/>
      <charset val="238"/>
    </font>
    <font>
      <b/>
      <sz val="10"/>
      <color rgb="FFFF0000"/>
      <name val="Arial CE"/>
      <charset val="238"/>
    </font>
    <font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1" fillId="0" borderId="9" xfId="0" applyFont="1" applyBorder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3" fontId="9" fillId="0" borderId="12" xfId="0" applyNumberFormat="1" applyFont="1" applyBorder="1"/>
    <xf numFmtId="0" fontId="13" fillId="0" borderId="23" xfId="0" applyFont="1" applyBorder="1"/>
    <xf numFmtId="3" fontId="6" fillId="0" borderId="23" xfId="0" applyNumberFormat="1" applyFont="1" applyBorder="1"/>
    <xf numFmtId="3" fontId="16" fillId="0" borderId="9" xfId="0" applyNumberFormat="1" applyFont="1" applyBorder="1"/>
    <xf numFmtId="0" fontId="0" fillId="0" borderId="22" xfId="0" applyBorder="1"/>
    <xf numFmtId="3" fontId="16" fillId="0" borderId="1" xfId="0" applyNumberFormat="1" applyFont="1" applyBorder="1" applyAlignment="1">
      <alignment horizontal="right"/>
    </xf>
    <xf numFmtId="0" fontId="26" fillId="0" borderId="20" xfId="0" applyFont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27" fillId="0" borderId="13" xfId="0" applyFont="1" applyBorder="1" applyAlignment="1">
      <alignment horizontal="left"/>
    </xf>
    <xf numFmtId="3" fontId="16" fillId="0" borderId="23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7" fillId="0" borderId="4" xfId="0" applyNumberFormat="1" applyFont="1" applyBorder="1"/>
    <xf numFmtId="0" fontId="28" fillId="0" borderId="24" xfId="0" applyFont="1" applyBorder="1" applyAlignment="1">
      <alignment horizontal="left"/>
    </xf>
    <xf numFmtId="3" fontId="17" fillId="0" borderId="25" xfId="0" applyNumberFormat="1" applyFont="1" applyBorder="1"/>
    <xf numFmtId="0" fontId="9" fillId="0" borderId="26" xfId="0" applyFont="1" applyBorder="1"/>
    <xf numFmtId="3" fontId="6" fillId="0" borderId="25" xfId="0" applyNumberFormat="1" applyFont="1" applyBorder="1"/>
    <xf numFmtId="3" fontId="16" fillId="0" borderId="12" xfId="0" applyNumberFormat="1" applyFont="1" applyBorder="1"/>
    <xf numFmtId="3" fontId="0" fillId="0" borderId="21" xfId="0" applyNumberFormat="1" applyBorder="1"/>
    <xf numFmtId="3" fontId="0" fillId="0" borderId="25" xfId="0" applyNumberFormat="1" applyBorder="1"/>
    <xf numFmtId="0" fontId="28" fillId="0" borderId="20" xfId="0" applyFont="1" applyBorder="1"/>
    <xf numFmtId="0" fontId="28" fillId="0" borderId="26" xfId="0" applyFont="1" applyBorder="1"/>
    <xf numFmtId="0" fontId="28" fillId="0" borderId="2" xfId="0" applyFont="1" applyBorder="1"/>
    <xf numFmtId="0" fontId="28" fillId="0" borderId="27" xfId="0" applyFont="1" applyBorder="1"/>
    <xf numFmtId="3" fontId="0" fillId="0" borderId="28" xfId="0" applyNumberFormat="1" applyBorder="1"/>
    <xf numFmtId="3" fontId="15" fillId="0" borderId="3" xfId="0" applyNumberFormat="1" applyFont="1" applyBorder="1" applyAlignment="1">
      <alignment shrinkToFit="1"/>
    </xf>
    <xf numFmtId="3" fontId="15" fillId="0" borderId="29" xfId="0" applyNumberFormat="1" applyFont="1" applyBorder="1"/>
    <xf numFmtId="3" fontId="16" fillId="0" borderId="29" xfId="0" applyNumberFormat="1" applyFont="1" applyBorder="1" applyAlignment="1">
      <alignment shrinkToFit="1"/>
    </xf>
    <xf numFmtId="3" fontId="16" fillId="0" borderId="11" xfId="0" applyNumberFormat="1" applyFont="1" applyBorder="1"/>
    <xf numFmtId="0" fontId="0" fillId="0" borderId="4" xfId="0" applyBorder="1"/>
    <xf numFmtId="0" fontId="0" fillId="0" borderId="25" xfId="0" applyBorder="1"/>
    <xf numFmtId="0" fontId="9" fillId="0" borderId="25" xfId="0" applyFont="1" applyBorder="1"/>
    <xf numFmtId="3" fontId="15" fillId="0" borderId="29" xfId="0" applyNumberFormat="1" applyFont="1" applyBorder="1" applyAlignment="1">
      <alignment shrinkToFit="1"/>
    </xf>
    <xf numFmtId="3" fontId="15" fillId="0" borderId="30" xfId="0" applyNumberFormat="1" applyFont="1" applyBorder="1" applyAlignment="1">
      <alignment shrinkToFit="1"/>
    </xf>
    <xf numFmtId="3" fontId="16" fillId="0" borderId="11" xfId="0" applyNumberFormat="1" applyFont="1" applyBorder="1" applyAlignment="1">
      <alignment shrinkToFit="1"/>
    </xf>
    <xf numFmtId="0" fontId="0" fillId="0" borderId="28" xfId="0" applyBorder="1"/>
    <xf numFmtId="0" fontId="9" fillId="0" borderId="12" xfId="0" applyFont="1" applyBorder="1"/>
    <xf numFmtId="0" fontId="26" fillId="3" borderId="2" xfId="0" applyFont="1" applyFill="1" applyBorder="1" applyAlignment="1">
      <alignment horizontal="left"/>
    </xf>
    <xf numFmtId="0" fontId="0" fillId="3" borderId="3" xfId="0" applyFill="1" applyBorder="1"/>
    <xf numFmtId="0" fontId="29" fillId="3" borderId="1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8" fillId="0" borderId="0" xfId="0" applyFont="1"/>
    <xf numFmtId="3" fontId="28" fillId="0" borderId="0" xfId="0" applyNumberFormat="1" applyFont="1"/>
    <xf numFmtId="0" fontId="6" fillId="0" borderId="2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7" fillId="0" borderId="24" xfId="0" applyFont="1" applyBorder="1" applyAlignment="1">
      <alignment horizontal="left"/>
    </xf>
    <xf numFmtId="0" fontId="25" fillId="0" borderId="33" xfId="0" applyFont="1" applyBorder="1"/>
    <xf numFmtId="3" fontId="8" fillId="0" borderId="22" xfId="0" applyNumberFormat="1" applyFont="1" applyBorder="1" applyAlignment="1">
      <alignment horizontal="right"/>
    </xf>
    <xf numFmtId="3" fontId="8" fillId="0" borderId="9" xfId="0" applyNumberFormat="1" applyFont="1" applyBorder="1" applyAlignment="1">
      <alignment horizontal="right"/>
    </xf>
    <xf numFmtId="3" fontId="8" fillId="0" borderId="14" xfId="0" applyNumberFormat="1" applyFont="1" applyBorder="1" applyAlignment="1">
      <alignment horizontal="right"/>
    </xf>
    <xf numFmtId="0" fontId="0" fillId="0" borderId="33" xfId="0" applyBorder="1"/>
    <xf numFmtId="0" fontId="29" fillId="3" borderId="34" xfId="0" applyFont="1" applyFill="1" applyBorder="1" applyAlignment="1">
      <alignment horizontal="left"/>
    </xf>
    <xf numFmtId="0" fontId="0" fillId="0" borderId="15" xfId="0" applyBorder="1"/>
    <xf numFmtId="0" fontId="0" fillId="0" borderId="17" xfId="0" applyBorder="1"/>
    <xf numFmtId="3" fontId="8" fillId="0" borderId="16" xfId="0" applyNumberFormat="1" applyFont="1" applyBorder="1" applyAlignment="1">
      <alignment horizontal="right"/>
    </xf>
    <xf numFmtId="0" fontId="0" fillId="0" borderId="16" xfId="0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7" fillId="0" borderId="0" xfId="0" applyFont="1" applyAlignment="1">
      <alignment horizontal="left"/>
    </xf>
    <xf numFmtId="0" fontId="25" fillId="0" borderId="31" xfId="0" applyFont="1" applyBorder="1"/>
    <xf numFmtId="0" fontId="25" fillId="0" borderId="32" xfId="0" applyFont="1" applyBorder="1"/>
    <xf numFmtId="3" fontId="30" fillId="0" borderId="14" xfId="0" applyNumberFormat="1" applyFont="1" applyBorder="1" applyAlignment="1">
      <alignment horizontal="right"/>
    </xf>
    <xf numFmtId="3" fontId="30" fillId="0" borderId="22" xfId="0" applyNumberFormat="1" applyFont="1" applyBorder="1" applyAlignment="1">
      <alignment horizontal="right"/>
    </xf>
    <xf numFmtId="3" fontId="30" fillId="0" borderId="9" xfId="0" applyNumberFormat="1" applyFont="1" applyBorder="1" applyAlignment="1">
      <alignment horizontal="right"/>
    </xf>
    <xf numFmtId="3" fontId="31" fillId="0" borderId="23" xfId="0" applyNumberFormat="1" applyFont="1" applyBorder="1"/>
    <xf numFmtId="3" fontId="32" fillId="0" borderId="9" xfId="0" applyNumberFormat="1" applyFont="1" applyBorder="1"/>
    <xf numFmtId="0" fontId="33" fillId="0" borderId="24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9" fillId="3" borderId="13" xfId="0" applyFont="1" applyFill="1" applyBorder="1" applyAlignment="1">
      <alignment horizontal="left"/>
    </xf>
    <xf numFmtId="0" fontId="0" fillId="0" borderId="31" xfId="0" applyBorder="1"/>
    <xf numFmtId="0" fontId="0" fillId="0" borderId="32" xfId="0" applyBorder="1"/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topLeftCell="A10" zoomScaleNormal="100" workbookViewId="0">
      <selection activeCell="J41" sqref="J41"/>
    </sheetView>
  </sheetViews>
  <sheetFormatPr defaultRowHeight="15"/>
  <cols>
    <col min="1" max="1" width="10.140625" bestFit="1" customWidth="1"/>
    <col min="2" max="2" width="14.5703125" customWidth="1"/>
    <col min="3" max="3" width="14.42578125" bestFit="1" customWidth="1"/>
    <col min="4" max="4" width="22.7109375" customWidth="1"/>
    <col min="5" max="5" width="24" customWidth="1"/>
    <col min="6" max="6" width="13.28515625" customWidth="1"/>
    <col min="7" max="7" width="5.140625" customWidth="1"/>
    <col min="8" max="8" width="9.28515625" bestFit="1" customWidth="1"/>
  </cols>
  <sheetData>
    <row r="1" spans="1:7" ht="20.25">
      <c r="A1" s="26" t="s">
        <v>0</v>
      </c>
      <c r="B1" s="27"/>
      <c r="C1" s="27"/>
      <c r="D1" s="27"/>
      <c r="E1" s="27"/>
      <c r="F1" s="27"/>
    </row>
    <row r="2" spans="1:7" ht="15.75">
      <c r="B2" s="1"/>
    </row>
    <row r="3" spans="1:7" ht="30.75">
      <c r="A3" s="28" t="s">
        <v>19</v>
      </c>
      <c r="B3" s="2"/>
      <c r="C3" s="2"/>
      <c r="D3" s="46">
        <v>36</v>
      </c>
      <c r="E3" s="30" t="s">
        <v>20</v>
      </c>
      <c r="F3" s="31">
        <v>2023</v>
      </c>
    </row>
    <row r="4" spans="1:7" ht="22.5">
      <c r="A4" s="5"/>
      <c r="B4" s="2"/>
      <c r="C4" s="2"/>
      <c r="D4" s="3"/>
      <c r="E4" s="4"/>
    </row>
    <row r="5" spans="1:7">
      <c r="A5" s="32" t="s">
        <v>1</v>
      </c>
    </row>
    <row r="6" spans="1:7">
      <c r="B6" s="6" t="s">
        <v>2</v>
      </c>
    </row>
    <row r="7" spans="1:7">
      <c r="A7" s="6" t="s">
        <v>3</v>
      </c>
    </row>
    <row r="8" spans="1:7">
      <c r="A8" s="6"/>
    </row>
    <row r="9" spans="1:7" ht="15.75" thickBot="1">
      <c r="A9" s="29" t="s">
        <v>26</v>
      </c>
    </row>
    <row r="10" spans="1:7">
      <c r="A10" s="111" t="s">
        <v>4</v>
      </c>
      <c r="B10" s="111" t="s">
        <v>5</v>
      </c>
      <c r="C10" s="116" t="s">
        <v>6</v>
      </c>
      <c r="D10" s="117"/>
      <c r="E10" s="118"/>
      <c r="F10" s="111" t="s">
        <v>7</v>
      </c>
      <c r="G10" s="8"/>
    </row>
    <row r="11" spans="1:7" ht="15.75" thickBot="1">
      <c r="A11" s="112"/>
      <c r="B11" s="112"/>
      <c r="C11" s="119"/>
      <c r="D11" s="120"/>
      <c r="E11" s="121"/>
      <c r="F11" s="112" t="s">
        <v>7</v>
      </c>
      <c r="G11" s="8"/>
    </row>
    <row r="12" spans="1:7" ht="15.75">
      <c r="A12" s="34">
        <v>3632</v>
      </c>
      <c r="B12" s="35">
        <v>6121</v>
      </c>
      <c r="C12" s="45" t="s">
        <v>29</v>
      </c>
      <c r="D12" s="35"/>
      <c r="E12" s="36"/>
      <c r="F12" s="90">
        <v>809000</v>
      </c>
      <c r="G12" s="8"/>
    </row>
    <row r="13" spans="1:7" ht="17.25">
      <c r="A13" s="37"/>
      <c r="B13" s="38"/>
      <c r="C13" s="50" t="s">
        <v>30</v>
      </c>
      <c r="D13" s="100"/>
      <c r="E13" s="101"/>
      <c r="F13" s="102"/>
      <c r="G13" s="8"/>
    </row>
    <row r="14" spans="1:7" ht="18" thickBot="1">
      <c r="A14" s="84"/>
      <c r="B14" s="85"/>
      <c r="C14" s="107" t="s">
        <v>33</v>
      </c>
      <c r="D14" s="99"/>
      <c r="E14" s="87"/>
      <c r="F14" s="88"/>
      <c r="G14" s="8"/>
    </row>
    <row r="15" spans="1:7" ht="16.5" thickBot="1">
      <c r="A15" s="47" t="s">
        <v>8</v>
      </c>
      <c r="B15" s="9"/>
      <c r="C15" s="10"/>
      <c r="D15" s="11"/>
      <c r="E15" s="12"/>
      <c r="F15" s="89">
        <f>SUM(F12:F14)</f>
        <v>809000</v>
      </c>
    </row>
    <row r="16" spans="1:7">
      <c r="A16" s="13"/>
      <c r="F16" s="14"/>
    </row>
    <row r="17" spans="1:6">
      <c r="A17" s="7" t="s">
        <v>23</v>
      </c>
      <c r="C17" s="15"/>
    </row>
    <row r="18" spans="1:6">
      <c r="A18" s="7"/>
      <c r="C18" s="15"/>
    </row>
    <row r="19" spans="1:6" ht="15.75" thickBot="1">
      <c r="A19" s="29" t="s">
        <v>27</v>
      </c>
      <c r="C19" s="15"/>
    </row>
    <row r="20" spans="1:6">
      <c r="A20" s="111" t="s">
        <v>4</v>
      </c>
      <c r="B20" s="111" t="s">
        <v>5</v>
      </c>
      <c r="C20" s="116" t="s">
        <v>6</v>
      </c>
      <c r="D20" s="117"/>
      <c r="E20" s="118"/>
      <c r="F20" s="111" t="s">
        <v>7</v>
      </c>
    </row>
    <row r="21" spans="1:6" ht="15.75" thickBot="1">
      <c r="A21" s="112"/>
      <c r="B21" s="112"/>
      <c r="C21" s="119"/>
      <c r="D21" s="120"/>
      <c r="E21" s="121"/>
      <c r="F21" s="112" t="s">
        <v>7</v>
      </c>
    </row>
    <row r="22" spans="1:6" ht="15.75">
      <c r="A22" s="108">
        <v>6409</v>
      </c>
      <c r="B22" s="108">
        <v>5909</v>
      </c>
      <c r="C22" s="78" t="s">
        <v>25</v>
      </c>
      <c r="D22" s="79"/>
      <c r="E22" s="79"/>
      <c r="F22" s="102">
        <v>-809000</v>
      </c>
    </row>
    <row r="23" spans="1:6" ht="15.75">
      <c r="A23" s="109"/>
      <c r="B23" s="110"/>
      <c r="C23" s="113"/>
      <c r="D23" s="114"/>
      <c r="E23" s="115"/>
      <c r="F23" s="102"/>
    </row>
    <row r="24" spans="1:6" ht="15.75">
      <c r="A24" s="96"/>
      <c r="B24" s="96"/>
      <c r="C24" s="92"/>
      <c r="D24" s="93"/>
      <c r="E24" s="94"/>
      <c r="F24" s="95"/>
    </row>
    <row r="25" spans="1:6" ht="16.5" thickBot="1">
      <c r="A25" s="97"/>
      <c r="B25" s="98"/>
      <c r="C25" s="86"/>
      <c r="E25" s="91"/>
      <c r="F25" s="103"/>
    </row>
    <row r="26" spans="1:6" ht="16.5" thickBot="1">
      <c r="A26" s="47" t="s">
        <v>8</v>
      </c>
      <c r="B26" s="16"/>
      <c r="C26" s="80"/>
      <c r="D26" s="11"/>
      <c r="E26" s="12"/>
      <c r="F26" s="104">
        <f>SUM(F22:F25)</f>
        <v>-809000</v>
      </c>
    </row>
    <row r="27" spans="1:6" ht="15.75">
      <c r="C27" s="17"/>
      <c r="D27" s="17"/>
      <c r="E27" s="17"/>
      <c r="F27" s="49"/>
    </row>
    <row r="28" spans="1:6" ht="15.75">
      <c r="A28" s="48"/>
      <c r="F28" s="49"/>
    </row>
    <row r="29" spans="1:6" ht="15.75">
      <c r="A29" s="48" t="s">
        <v>9</v>
      </c>
      <c r="C29" s="24" t="s">
        <v>28</v>
      </c>
      <c r="F29" s="49"/>
    </row>
    <row r="30" spans="1:6">
      <c r="C30" s="24">
        <v>45103</v>
      </c>
      <c r="E30" s="17"/>
    </row>
    <row r="31" spans="1:6">
      <c r="A31" t="s">
        <v>10</v>
      </c>
      <c r="C31" s="23" t="s">
        <v>32</v>
      </c>
    </row>
    <row r="32" spans="1:6" ht="15.75" thickBot="1">
      <c r="C32" s="23"/>
    </row>
    <row r="33" spans="1:6" ht="15.75" thickBot="1">
      <c r="C33" s="17"/>
      <c r="D33" s="52" t="s">
        <v>31</v>
      </c>
      <c r="E33" s="17"/>
    </row>
    <row r="34" spans="1:6">
      <c r="A34" s="61" t="s">
        <v>11</v>
      </c>
      <c r="B34" s="70"/>
      <c r="C34" s="66">
        <v>64968000</v>
      </c>
      <c r="D34" s="44"/>
      <c r="E34" s="53">
        <f>SUM(C34:D34)</f>
        <v>64968000</v>
      </c>
    </row>
    <row r="35" spans="1:6">
      <c r="A35" s="54" t="s">
        <v>12</v>
      </c>
      <c r="B35" s="71"/>
      <c r="C35" s="67">
        <v>-640000</v>
      </c>
      <c r="D35" s="40"/>
      <c r="E35" s="55">
        <f>SUM(C35:D35)</f>
        <v>-640000</v>
      </c>
    </row>
    <row r="36" spans="1:6">
      <c r="A36" s="56" t="s">
        <v>13</v>
      </c>
      <c r="B36" s="72"/>
      <c r="C36" s="68">
        <f>SUM(C33:C35)</f>
        <v>64328000</v>
      </c>
      <c r="D36" s="41"/>
      <c r="E36" s="57">
        <f>SUM(C36:D36)</f>
        <v>64328000</v>
      </c>
    </row>
    <row r="37" spans="1:6" ht="15.75" thickBot="1">
      <c r="A37" s="18" t="s">
        <v>18</v>
      </c>
      <c r="B37" s="12"/>
      <c r="C37" s="69">
        <v>21407000</v>
      </c>
      <c r="D37" s="42"/>
      <c r="E37" s="58">
        <f>SUM(C37:D37)</f>
        <v>21407000</v>
      </c>
      <c r="F37" s="25"/>
    </row>
    <row r="38" spans="1:6" ht="15.75" customHeight="1" thickBot="1">
      <c r="C38" s="22"/>
      <c r="D38" s="43"/>
      <c r="E38" s="25"/>
    </row>
    <row r="39" spans="1:6" ht="15.75" customHeight="1">
      <c r="A39" s="63" t="s">
        <v>24</v>
      </c>
      <c r="B39" s="70"/>
      <c r="C39" s="66">
        <v>79320000</v>
      </c>
      <c r="D39" s="44">
        <v>809000</v>
      </c>
      <c r="E39" s="59">
        <f>SUM(C39:D39)</f>
        <v>80129000</v>
      </c>
    </row>
    <row r="40" spans="1:6" ht="15.75" customHeight="1">
      <c r="A40" s="62" t="s">
        <v>14</v>
      </c>
      <c r="B40" s="71"/>
      <c r="C40" s="73">
        <v>-640000</v>
      </c>
      <c r="D40" s="51"/>
      <c r="E40" s="60">
        <f>SUM(C40:D40)</f>
        <v>-640000</v>
      </c>
    </row>
    <row r="41" spans="1:6" ht="15.75" thickBot="1">
      <c r="A41" s="64" t="s">
        <v>25</v>
      </c>
      <c r="B41" s="76"/>
      <c r="C41" s="74">
        <v>7055000</v>
      </c>
      <c r="D41" s="105">
        <v>-809000</v>
      </c>
      <c r="E41" s="65">
        <f>SUM(C41:D41)</f>
        <v>6246000</v>
      </c>
    </row>
    <row r="42" spans="1:6" ht="15.75" customHeight="1" thickBot="1">
      <c r="A42" s="18" t="s">
        <v>15</v>
      </c>
      <c r="B42" s="77"/>
      <c r="C42" s="75">
        <f>SUM(C39:C41)</f>
        <v>85735000</v>
      </c>
      <c r="D42" s="106">
        <f>SUM(D39:D41)</f>
        <v>0</v>
      </c>
      <c r="E42" s="39">
        <f>SUM(E39:E41)</f>
        <v>85735000</v>
      </c>
    </row>
    <row r="43" spans="1:6" ht="15.75" customHeight="1">
      <c r="C43" s="19"/>
    </row>
    <row r="45" spans="1:6">
      <c r="A45" s="20" t="s">
        <v>16</v>
      </c>
      <c r="B45" s="20"/>
      <c r="C45" s="20"/>
      <c r="E45" s="81"/>
      <c r="F45" s="25"/>
    </row>
    <row r="46" spans="1:6" ht="15.75" customHeight="1">
      <c r="A46" s="20" t="s">
        <v>17</v>
      </c>
      <c r="B46" s="21">
        <v>45103</v>
      </c>
      <c r="C46" s="20"/>
      <c r="E46" s="81"/>
      <c r="F46" s="25"/>
    </row>
    <row r="47" spans="1:6">
      <c r="E47" s="81"/>
      <c r="F47" s="25"/>
    </row>
    <row r="48" spans="1:6">
      <c r="A48" s="33" t="s">
        <v>21</v>
      </c>
      <c r="C48" s="25">
        <f>SUM(E36,E37)</f>
        <v>85735000</v>
      </c>
      <c r="E48" s="82"/>
      <c r="F48" s="83"/>
    </row>
    <row r="49" spans="1:3">
      <c r="A49" s="33" t="s">
        <v>22</v>
      </c>
      <c r="C49" s="25">
        <f>SUM(E39:E41)</f>
        <v>85735000</v>
      </c>
    </row>
  </sheetData>
  <mergeCells count="11">
    <mergeCell ref="A22:A23"/>
    <mergeCell ref="B22:B23"/>
    <mergeCell ref="F20:F21"/>
    <mergeCell ref="C23:E23"/>
    <mergeCell ref="F10:F11"/>
    <mergeCell ref="A10:A11"/>
    <mergeCell ref="B10:B11"/>
    <mergeCell ref="C10:E11"/>
    <mergeCell ref="A20:A21"/>
    <mergeCell ref="B20:B21"/>
    <mergeCell ref="C20:E21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2023-06-21T09:32:47Z</cp:lastPrinted>
  <dcterms:created xsi:type="dcterms:W3CDTF">2008-02-06T15:23:18Z</dcterms:created>
  <dcterms:modified xsi:type="dcterms:W3CDTF">2023-07-04T07:04:15Z</dcterms:modified>
</cp:coreProperties>
</file>