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26D6D459-8C75-4DE5-8849-3BCCE05CB7A7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C34" i="1"/>
  <c r="E38" i="1" l="1"/>
  <c r="F24" i="1" l="1"/>
  <c r="D40" i="1" l="1"/>
  <c r="F15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<sst xmlns="http://schemas.openxmlformats.org/spreadsheetml/2006/main" count="42" uniqueCount="34">
  <si>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</si>
  <si>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</si>
  <si>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</si>
  <si>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</si>
  <si>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</si>
  <si>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</si>
  <si>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</si>
  <si>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</si>
  <si>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</si>
  <si>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</si>
  <si>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</si>
  <si>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</si>
  <si>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</si>
  <si>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</si>
  <si>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</si>
  <si>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</si>
  <si>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</si>
  <si>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</si>
  <si>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</si>
  <si>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</si>
  <si>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</si>
  <si>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</si>
  <si>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</si>
  <si>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</si>
  <si>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</si>
  <si>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</si>
  <si>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</si>
  <si>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Převod mezi statutárními městy a městskými obvody</t>
  </si>
  <si>
    <t>zvyšují příjmy rozpočtu</t>
  </si>
  <si>
    <t>(participace městských obvodů na přebytku hospodaření SMO)</t>
  </si>
  <si>
    <t>Org. 508</t>
  </si>
  <si>
    <t>zvyšuje se rozpočtová rezerva</t>
  </si>
  <si>
    <t>RO 16 - 2023</t>
  </si>
  <si>
    <t>0139/RMOb-SB/2226/8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</si>
</sst>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3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8" zoomScaleNormal="100" workbookViewId="0">
      <selection activeCell="L19" sqref="K19:L1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9">
        <v>16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28</v>
      </c>
    </row>
    <row r="10" spans="1:7">
      <c r="A10" s="100" t="s">
        <v>4</v>
      </c>
      <c r="B10" s="100" t="s">
        <v>5</v>
      </c>
      <c r="C10" s="105" t="s">
        <v>6</v>
      </c>
      <c r="D10" s="106"/>
      <c r="E10" s="107"/>
      <c r="F10" s="100" t="s">
        <v>7</v>
      </c>
      <c r="G10" s="8"/>
    </row>
    <row r="11" spans="1:7" ht="15.75" thickBot="1">
      <c r="A11" s="101"/>
      <c r="B11" s="101"/>
      <c r="C11" s="108"/>
      <c r="D11" s="109"/>
      <c r="E11" s="110"/>
      <c r="F11" s="101" t="s">
        <v>7</v>
      </c>
      <c r="G11" s="8"/>
    </row>
    <row r="12" spans="1:7" ht="15.75">
      <c r="A12" s="34">
        <v>6330</v>
      </c>
      <c r="B12" s="35">
        <v>4137</v>
      </c>
      <c r="C12" s="48" t="s">
        <v>27</v>
      </c>
      <c r="D12" s="35"/>
      <c r="E12" s="36"/>
      <c r="F12" s="92">
        <v>2553000</v>
      </c>
      <c r="G12" s="8"/>
    </row>
    <row r="13" spans="1:7" ht="17.25">
      <c r="A13" s="37"/>
      <c r="B13" s="38"/>
      <c r="C13" s="53" t="s">
        <v>30</v>
      </c>
      <c r="D13" s="39"/>
      <c r="E13" s="40"/>
      <c r="F13" s="93"/>
      <c r="G13" s="8"/>
    </row>
    <row r="14" spans="1:7" ht="18" thickBot="1">
      <c r="A14" s="87"/>
      <c r="B14" s="88"/>
      <c r="C14" s="89" t="s">
        <v>29</v>
      </c>
      <c r="D14" s="90"/>
      <c r="E14" s="91"/>
      <c r="F14" s="93"/>
      <c r="G14" s="8"/>
    </row>
    <row r="15" spans="1:7" ht="16.5" thickBot="1">
      <c r="A15" s="50" t="s">
        <v>8</v>
      </c>
      <c r="B15" s="9"/>
      <c r="C15" s="10"/>
      <c r="D15" s="11"/>
      <c r="E15" s="12"/>
      <c r="F15" s="94">
        <f>SUM(F12:F13)</f>
        <v>2553000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31</v>
      </c>
      <c r="C19" s="15"/>
    </row>
    <row r="20" spans="1:6">
      <c r="A20" s="100" t="s">
        <v>4</v>
      </c>
      <c r="B20" s="100" t="s">
        <v>5</v>
      </c>
      <c r="C20" s="105" t="s">
        <v>6</v>
      </c>
      <c r="D20" s="106"/>
      <c r="E20" s="107"/>
      <c r="F20" s="100" t="s">
        <v>7</v>
      </c>
    </row>
    <row r="21" spans="1:6" ht="15.75" thickBot="1">
      <c r="A21" s="101"/>
      <c r="B21" s="101"/>
      <c r="C21" s="108"/>
      <c r="D21" s="109"/>
      <c r="E21" s="110"/>
      <c r="F21" s="101" t="s">
        <v>7</v>
      </c>
    </row>
    <row r="22" spans="1:6" ht="15.75">
      <c r="A22" s="97">
        <v>6409</v>
      </c>
      <c r="B22" s="97">
        <v>5909</v>
      </c>
      <c r="C22" s="81" t="s">
        <v>25</v>
      </c>
      <c r="D22" s="82"/>
      <c r="E22" s="82"/>
      <c r="F22" s="95">
        <v>2553000</v>
      </c>
    </row>
    <row r="23" spans="1:6" ht="16.5" thickBot="1">
      <c r="A23" s="98"/>
      <c r="B23" s="99"/>
      <c r="C23" s="102"/>
      <c r="D23" s="103"/>
      <c r="E23" s="104"/>
      <c r="F23" s="96"/>
    </row>
    <row r="24" spans="1:6" ht="16.5" thickBot="1">
      <c r="A24" s="50" t="s">
        <v>8</v>
      </c>
      <c r="B24" s="16"/>
      <c r="C24" s="83"/>
      <c r="D24" s="11"/>
      <c r="E24" s="12"/>
      <c r="F24" s="94">
        <f>SUM(F22:F23)</f>
        <v>2553000</v>
      </c>
    </row>
    <row r="25" spans="1:6" ht="15.75">
      <c r="C25" s="17"/>
      <c r="D25" s="17"/>
      <c r="E25" s="17"/>
      <c r="F25" s="52"/>
    </row>
    <row r="26" spans="1:6" ht="15.75">
      <c r="A26" s="51"/>
      <c r="F26" s="52"/>
    </row>
    <row r="27" spans="1:6" ht="15.75">
      <c r="A27" s="51" t="s">
        <v>9</v>
      </c>
      <c r="C27" s="24" t="s">
        <v>26</v>
      </c>
      <c r="F27" s="52"/>
    </row>
    <row r="28" spans="1:6">
      <c r="C28" s="24">
        <v>45019</v>
      </c>
      <c r="E28" s="17"/>
    </row>
    <row r="29" spans="1:6">
      <c r="A29" t="s">
        <v>10</v>
      </c>
      <c r="C29" s="23" t="s">
        <v>33</v>
      </c>
    </row>
    <row r="30" spans="1:6" ht="15.75" thickBot="1">
      <c r="C30" s="23"/>
    </row>
    <row r="31" spans="1:6" ht="15.75" thickBot="1">
      <c r="C31" s="17"/>
      <c r="D31" s="55" t="s">
        <v>32</v>
      </c>
      <c r="E31" s="17"/>
    </row>
    <row r="32" spans="1:6">
      <c r="A32" s="64" t="s">
        <v>11</v>
      </c>
      <c r="B32" s="73"/>
      <c r="C32" s="69">
        <v>56797000</v>
      </c>
      <c r="D32" s="47">
        <v>2553000</v>
      </c>
      <c r="E32" s="56">
        <f>SUM(C32:D32)</f>
        <v>59350000</v>
      </c>
    </row>
    <row r="33" spans="1:6">
      <c r="A33" s="57" t="s">
        <v>12</v>
      </c>
      <c r="B33" s="74"/>
      <c r="C33" s="70">
        <v>-640000</v>
      </c>
      <c r="D33" s="42"/>
      <c r="E33" s="58">
        <f>SUM(C33:D33)</f>
        <v>-640000</v>
      </c>
    </row>
    <row r="34" spans="1:6">
      <c r="A34" s="59" t="s">
        <v>13</v>
      </c>
      <c r="B34" s="75"/>
      <c r="C34" s="71">
        <f>SUM(C31:C33)</f>
        <v>56157000</v>
      </c>
      <c r="D34" s="43">
        <f>SUM(D32:D33)</f>
        <v>2553000</v>
      </c>
      <c r="E34" s="60">
        <f>SUM(C34:D34)</f>
        <v>58710000</v>
      </c>
    </row>
    <row r="35" spans="1:6" ht="15.75" thickBot="1">
      <c r="A35" s="18" t="s">
        <v>18</v>
      </c>
      <c r="B35" s="12"/>
      <c r="C35" s="72">
        <v>18040000</v>
      </c>
      <c r="D35" s="44">
        <v>0</v>
      </c>
      <c r="E35" s="61">
        <f>SUM(C35:D35)</f>
        <v>18040000</v>
      </c>
      <c r="F35" s="25"/>
    </row>
    <row r="36" spans="1:6" ht="15.75" customHeight="1" thickBot="1">
      <c r="C36" s="22"/>
      <c r="D36" s="45"/>
      <c r="E36" s="25"/>
    </row>
    <row r="37" spans="1:6" ht="15.75" customHeight="1">
      <c r="A37" s="66" t="s">
        <v>24</v>
      </c>
      <c r="B37" s="73"/>
      <c r="C37" s="69">
        <v>68437000</v>
      </c>
      <c r="D37" s="47"/>
      <c r="E37" s="62">
        <f>SUM(C37:D37)</f>
        <v>68437000</v>
      </c>
    </row>
    <row r="38" spans="1:6" ht="15.75" customHeight="1">
      <c r="A38" s="65" t="s">
        <v>14</v>
      </c>
      <c r="B38" s="74"/>
      <c r="C38" s="76">
        <v>-640000</v>
      </c>
      <c r="D38" s="54"/>
      <c r="E38" s="63">
        <f>SUM(C38:D38)</f>
        <v>-640000</v>
      </c>
    </row>
    <row r="39" spans="1:6" ht="15.75" thickBot="1">
      <c r="A39" s="67" t="s">
        <v>25</v>
      </c>
      <c r="B39" s="79"/>
      <c r="C39" s="77">
        <v>6400000</v>
      </c>
      <c r="D39" s="43">
        <v>2553000</v>
      </c>
      <c r="E39" s="68">
        <f>SUM(C39:D39)</f>
        <v>8953000</v>
      </c>
    </row>
    <row r="40" spans="1:6" ht="15.75" customHeight="1" thickBot="1">
      <c r="A40" s="18" t="s">
        <v>15</v>
      </c>
      <c r="B40" s="80"/>
      <c r="C40" s="78">
        <f>SUM(C37:C39)</f>
        <v>74197000</v>
      </c>
      <c r="D40" s="46">
        <f>SUM(D37:D39)</f>
        <v>2553000</v>
      </c>
      <c r="E40" s="41">
        <f>SUM(E37:E39)</f>
        <v>76750000</v>
      </c>
    </row>
    <row r="41" spans="1:6" ht="15.75" customHeight="1">
      <c r="C41" s="19"/>
    </row>
    <row r="43" spans="1:6">
      <c r="A43" s="20" t="s">
        <v>16</v>
      </c>
      <c r="B43" s="20"/>
      <c r="C43" s="20"/>
      <c r="E43" s="84"/>
      <c r="F43" s="25"/>
    </row>
    <row r="44" spans="1:6" ht="15.75" customHeight="1">
      <c r="A44" s="20" t="s">
        <v>17</v>
      </c>
      <c r="B44" s="21">
        <v>45019</v>
      </c>
      <c r="C44" s="20"/>
      <c r="E44" s="84"/>
      <c r="F44" s="25"/>
    </row>
    <row r="45" spans="1:6">
      <c r="E45" s="84"/>
      <c r="F45" s="25"/>
    </row>
    <row r="46" spans="1:6">
      <c r="A46" s="33" t="s">
        <v>21</v>
      </c>
      <c r="C46" s="25">
        <f>SUM(E34,E35)</f>
        <v>76750000</v>
      </c>
      <c r="E46" s="85"/>
      <c r="F46" s="86"/>
    </row>
    <row r="47" spans="1:6">
      <c r="A47" s="33" t="s">
        <v>22</v>
      </c>
      <c r="C47" s="25">
        <f>SUM(E37:E39)</f>
        <v>76750000</v>
      </c>
    </row>
  </sheetData>
  <mergeCells count="11">
    <mergeCell ref="A22:A23"/>
    <mergeCell ref="B22:B23"/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2023-03-27T09:59:33Z</cp:lastPrinted>
  <dcterms:created xsi:type="dcterms:W3CDTF">2008-02-06T15:23:18Z</dcterms:created>
  <dcterms:modified xsi:type="dcterms:W3CDTF">2023-06-23T10:59:18Z</dcterms:modified>
</cp:coreProperties>
</file>