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915A6553-2137-403B-A044-13183D1D12E3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E39" i="1" l="1"/>
  <c r="F25" i="1" l="1"/>
  <c r="D41" i="1" l="1"/>
  <c r="F14" i="1" l="1"/>
  <c r="C41" i="1" l="1"/>
  <c r="E34" i="1"/>
  <c r="E40" i="1"/>
  <c r="E36" i="1"/>
  <c r="E33" i="1" l="1"/>
  <c r="E35" i="1" s="1"/>
  <c r="C47" i="1" s="1"/>
  <c r="E38" i="1"/>
  <c r="E41" i="1" l="1"/>
  <c r="C48" i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<sst xmlns="http://schemas.openxmlformats.org/spreadsheetml/2006/main" count="43" uniqueCount="37">
  <si>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</si>
  <si>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</si>
  <si>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</si>
  <si>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</si>
  <si>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</si>
  <si>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</si>
  <si>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</si>
  <si>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</si>
  <si>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</si>
  <si>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</si>
  <si>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</si>
  <si>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</si>
  <si>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</si>
  <si>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</si>
  <si>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</si>
  <si>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</si>
  <si>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</si>
  <si>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</si>
  <si>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</si>
  <si>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</si>
  <si>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</si>
  <si>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</si>
  <si>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</si>
  <si>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</si>
  <si>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</si>
  <si>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</si>
  <si>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</si>
  <si>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</si>
  <si>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</si>
  <si>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</si>
  <si>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snižuje rozpočtová rezerva</t>
  </si>
  <si>
    <t>Základní škola</t>
  </si>
  <si>
    <t>Akce - výměna ležatých rozvodů teplé vody v ZŠ Stará Bělá</t>
  </si>
  <si>
    <t>(ve schváleném rozpočtu - schváleno 3.000.tis.Kč -</t>
  </si>
  <si>
    <t>vysoutěženo 3.240.tis.Kč)</t>
  </si>
  <si>
    <t>RO 12 - 2023</t>
  </si>
  <si>
    <t>0132/RMOb-SB/2226/7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</si>
</sst>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3" fontId="30" fillId="0" borderId="25" xfId="0" applyNumberFormat="1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3" fontId="8" fillId="3" borderId="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29" fillId="3" borderId="10" xfId="0" applyFont="1" applyFill="1" applyBorder="1" applyAlignment="1">
      <alignment horizontal="left"/>
    </xf>
    <xf numFmtId="0" fontId="0" fillId="0" borderId="11" xfId="0" applyBorder="1" applyAlignment="1"/>
    <xf numFmtId="0" fontId="0" fillId="0" borderId="12" xfId="0" applyBorder="1" applyAlignment="1"/>
    <xf numFmtId="0" fontId="0" fillId="0" borderId="0" xfId="0" applyBorder="1" applyAlignment="1">
      <alignment horizontal="center"/>
    </xf>
    <xf numFmtId="0" fontId="28" fillId="0" borderId="0" xfId="0" applyFont="1" applyBorder="1"/>
    <xf numFmtId="3" fontId="28" fillId="0" borderId="0" xfId="0" applyNumberFormat="1" applyFont="1" applyBorder="1"/>
    <xf numFmtId="3" fontId="31" fillId="0" borderId="18" xfId="0" applyNumberFormat="1" applyFont="1" applyFill="1" applyBorder="1" applyAlignment="1">
      <alignment horizontal="right"/>
    </xf>
    <xf numFmtId="3" fontId="31" fillId="0" borderId="22" xfId="0" applyNumberFormat="1" applyFont="1" applyFill="1" applyBorder="1" applyAlignment="1">
      <alignment horizontal="right"/>
    </xf>
    <xf numFmtId="3" fontId="31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9" fillId="3" borderId="13" xfId="0" applyFont="1" applyFill="1" applyBorder="1" applyAlignment="1">
      <alignment horizontal="left"/>
    </xf>
    <xf numFmtId="0" fontId="0" fillId="0" borderId="32" xfId="0" applyBorder="1" applyAlignment="1"/>
    <xf numFmtId="0" fontId="0" fillId="0" borderId="33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3" zoomScaleNormal="100" workbookViewId="0">
      <selection activeCell="K16" sqref="K16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9" t="s">
        <v>0</v>
      </c>
      <c r="B1" s="30"/>
      <c r="C1" s="30"/>
      <c r="D1" s="30"/>
      <c r="E1" s="30"/>
      <c r="F1" s="30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1" t="s">
        <v>19</v>
      </c>
      <c r="B3" s="3"/>
      <c r="C3" s="3"/>
      <c r="D3" s="52">
        <v>12</v>
      </c>
      <c r="E3" s="33" t="s">
        <v>20</v>
      </c>
      <c r="F3" s="34">
        <v>2023</v>
      </c>
    </row>
    <row r="4" spans="1:9" ht="22.5">
      <c r="A4" s="6"/>
      <c r="B4" s="3"/>
      <c r="C4" s="3"/>
      <c r="D4" s="4"/>
      <c r="E4" s="5"/>
    </row>
    <row r="5" spans="1:9">
      <c r="A5" s="35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2" t="s">
        <v>30</v>
      </c>
    </row>
    <row r="10" spans="1:9">
      <c r="A10" s="101" t="s">
        <v>4</v>
      </c>
      <c r="B10" s="101" t="s">
        <v>5</v>
      </c>
      <c r="C10" s="103" t="s">
        <v>6</v>
      </c>
      <c r="D10" s="104"/>
      <c r="E10" s="105"/>
      <c r="F10" s="101" t="s">
        <v>26</v>
      </c>
      <c r="G10" s="9"/>
    </row>
    <row r="11" spans="1:9" ht="15.75" thickBot="1">
      <c r="A11" s="102"/>
      <c r="B11" s="102"/>
      <c r="C11" s="106"/>
      <c r="D11" s="107"/>
      <c r="E11" s="108"/>
      <c r="F11" s="102" t="s">
        <v>7</v>
      </c>
      <c r="G11" s="9"/>
      <c r="H11" s="10"/>
      <c r="I11" s="10"/>
    </row>
    <row r="12" spans="1:9" ht="15.75">
      <c r="A12" s="37">
        <v>6409</v>
      </c>
      <c r="B12" s="38">
        <v>6909</v>
      </c>
      <c r="C12" s="51" t="s">
        <v>28</v>
      </c>
      <c r="D12" s="38"/>
      <c r="E12" s="39"/>
      <c r="F12" s="98">
        <v>-240000</v>
      </c>
      <c r="G12" s="9"/>
      <c r="H12" s="10"/>
      <c r="I12" s="10"/>
    </row>
    <row r="13" spans="1:9" ht="18" thickBot="1">
      <c r="A13" s="40"/>
      <c r="B13" s="41"/>
      <c r="C13" s="57"/>
      <c r="D13" s="42"/>
      <c r="E13" s="43"/>
      <c r="F13" s="99"/>
      <c r="G13" s="9"/>
      <c r="H13" s="10"/>
      <c r="I13" s="10"/>
    </row>
    <row r="14" spans="1:9" ht="16.5" thickBot="1">
      <c r="A14" s="53" t="s">
        <v>8</v>
      </c>
      <c r="B14" s="11"/>
      <c r="C14" s="12"/>
      <c r="D14" s="13"/>
      <c r="E14" s="14"/>
      <c r="F14" s="100">
        <f>SUM(F12:F13)</f>
        <v>-240000</v>
      </c>
      <c r="G14" s="10"/>
      <c r="H14" s="10"/>
      <c r="I14" s="10"/>
    </row>
    <row r="15" spans="1:9">
      <c r="A15" s="16"/>
      <c r="F15" s="17"/>
      <c r="G15" s="10"/>
      <c r="H15" s="10"/>
      <c r="I15" s="10"/>
    </row>
    <row r="16" spans="1:9">
      <c r="A16" s="8" t="s">
        <v>23</v>
      </c>
      <c r="C16" s="18"/>
      <c r="G16" s="10"/>
      <c r="H16" s="10"/>
      <c r="I16" s="10"/>
    </row>
    <row r="17" spans="1:9">
      <c r="A17" s="8"/>
      <c r="C17" s="18"/>
      <c r="G17" s="10"/>
      <c r="H17" s="10"/>
      <c r="I17" s="10"/>
    </row>
    <row r="18" spans="1:9" ht="15.75" thickBot="1">
      <c r="A18" s="32" t="s">
        <v>24</v>
      </c>
      <c r="C18" s="18"/>
      <c r="G18" s="10"/>
      <c r="H18" s="10"/>
      <c r="I18" s="10"/>
    </row>
    <row r="19" spans="1:9">
      <c r="A19" s="101" t="s">
        <v>4</v>
      </c>
      <c r="B19" s="101" t="s">
        <v>5</v>
      </c>
      <c r="C19" s="103" t="s">
        <v>6</v>
      </c>
      <c r="D19" s="104"/>
      <c r="E19" s="105"/>
      <c r="F19" s="101" t="s">
        <v>25</v>
      </c>
      <c r="G19" s="10"/>
      <c r="H19" s="10"/>
      <c r="I19" s="10"/>
    </row>
    <row r="20" spans="1:9" ht="15.75" thickBot="1">
      <c r="A20" s="102"/>
      <c r="B20" s="102"/>
      <c r="C20" s="106"/>
      <c r="D20" s="107"/>
      <c r="E20" s="108"/>
      <c r="F20" s="102" t="s">
        <v>7</v>
      </c>
      <c r="G20" s="10"/>
      <c r="H20" s="10"/>
      <c r="I20" s="10"/>
    </row>
    <row r="21" spans="1:9" ht="15.75">
      <c r="A21" s="109">
        <v>3113</v>
      </c>
      <c r="B21" s="109">
        <v>6121</v>
      </c>
      <c r="C21" s="88" t="s">
        <v>31</v>
      </c>
      <c r="D21" s="89"/>
      <c r="E21" s="89"/>
      <c r="F21" s="90">
        <v>240000</v>
      </c>
      <c r="G21" s="10"/>
      <c r="H21" s="10"/>
      <c r="I21" s="10"/>
    </row>
    <row r="22" spans="1:9" ht="15.75">
      <c r="A22" s="110"/>
      <c r="B22" s="111"/>
      <c r="C22" s="112" t="s">
        <v>32</v>
      </c>
      <c r="D22" s="113"/>
      <c r="E22" s="114"/>
      <c r="F22" s="91"/>
      <c r="G22" s="10"/>
      <c r="H22" s="10"/>
      <c r="I22" s="10"/>
    </row>
    <row r="23" spans="1:9" ht="15.75">
      <c r="A23" s="110"/>
      <c r="B23" s="111"/>
      <c r="C23" s="112" t="s">
        <v>33</v>
      </c>
      <c r="D23" s="113"/>
      <c r="E23" s="114"/>
      <c r="F23" s="91"/>
      <c r="G23" s="10"/>
      <c r="H23" s="10"/>
      <c r="I23" s="10"/>
    </row>
    <row r="24" spans="1:9" ht="16.5" thickBot="1">
      <c r="A24" s="110"/>
      <c r="B24" s="111"/>
      <c r="C24" s="112" t="s">
        <v>34</v>
      </c>
      <c r="D24" s="113"/>
      <c r="E24" s="114"/>
      <c r="F24" s="91"/>
      <c r="G24" s="10"/>
      <c r="H24" s="10"/>
      <c r="I24" s="10"/>
    </row>
    <row r="25" spans="1:9" ht="16.5" thickBot="1">
      <c r="A25" s="53" t="s">
        <v>8</v>
      </c>
      <c r="B25" s="19"/>
      <c r="C25" s="92"/>
      <c r="D25" s="93"/>
      <c r="E25" s="94"/>
      <c r="F25" s="15">
        <f>SUM(F21:F24)</f>
        <v>240000</v>
      </c>
    </row>
    <row r="26" spans="1:9" ht="15.75">
      <c r="C26" s="20"/>
      <c r="D26" s="20"/>
      <c r="E26" s="20"/>
      <c r="F26" s="56"/>
    </row>
    <row r="27" spans="1:9" ht="15.75">
      <c r="A27" s="54"/>
      <c r="B27" s="55"/>
      <c r="C27" s="55"/>
      <c r="D27" s="55"/>
      <c r="E27" s="55"/>
      <c r="F27" s="56"/>
    </row>
    <row r="28" spans="1:9" ht="15.75">
      <c r="A28" s="54" t="s">
        <v>9</v>
      </c>
      <c r="B28" s="55"/>
      <c r="C28" s="27" t="s">
        <v>29</v>
      </c>
      <c r="D28" s="55"/>
      <c r="E28" s="55"/>
      <c r="F28" s="56"/>
    </row>
    <row r="29" spans="1:9">
      <c r="C29" s="27">
        <v>44998</v>
      </c>
      <c r="E29" s="20"/>
    </row>
    <row r="30" spans="1:9">
      <c r="A30" t="s">
        <v>10</v>
      </c>
      <c r="C30" s="26" t="s">
        <v>36</v>
      </c>
    </row>
    <row r="31" spans="1:9" ht="15.75" thickBot="1">
      <c r="C31" s="26"/>
    </row>
    <row r="32" spans="1:9" ht="15.75" thickBot="1">
      <c r="C32" s="20"/>
      <c r="D32" s="59" t="s">
        <v>35</v>
      </c>
      <c r="E32" s="20"/>
    </row>
    <row r="33" spans="1:6">
      <c r="A33" s="68" t="s">
        <v>11</v>
      </c>
      <c r="B33" s="77"/>
      <c r="C33" s="73">
        <v>56761000</v>
      </c>
      <c r="D33" s="50"/>
      <c r="E33" s="60">
        <f>SUM(C33:D33)</f>
        <v>56761000</v>
      </c>
    </row>
    <row r="34" spans="1:6">
      <c r="A34" s="61" t="s">
        <v>12</v>
      </c>
      <c r="B34" s="78"/>
      <c r="C34" s="74">
        <v>-640000</v>
      </c>
      <c r="D34" s="45"/>
      <c r="E34" s="62">
        <f>SUM(C34:D34)</f>
        <v>-640000</v>
      </c>
    </row>
    <row r="35" spans="1:6">
      <c r="A35" s="63" t="s">
        <v>13</v>
      </c>
      <c r="B35" s="79"/>
      <c r="C35" s="75">
        <f>SUM(C32:C34)</f>
        <v>56121000</v>
      </c>
      <c r="D35" s="46"/>
      <c r="E35" s="64">
        <f>SUM(E32:E34)</f>
        <v>56121000</v>
      </c>
    </row>
    <row r="36" spans="1:6" ht="15.75" thickBot="1">
      <c r="A36" s="21" t="s">
        <v>18</v>
      </c>
      <c r="B36" s="80"/>
      <c r="C36" s="76">
        <v>18040000</v>
      </c>
      <c r="D36" s="47">
        <v>0</v>
      </c>
      <c r="E36" s="65">
        <f>SUM(C36:D36)</f>
        <v>18040000</v>
      </c>
      <c r="F36" s="28"/>
    </row>
    <row r="37" spans="1:6" ht="15.75" customHeight="1" thickBot="1">
      <c r="C37" s="25"/>
      <c r="D37" s="48"/>
      <c r="E37" s="28"/>
    </row>
    <row r="38" spans="1:6" ht="15.75" customHeight="1">
      <c r="A38" s="70" t="s">
        <v>27</v>
      </c>
      <c r="B38" s="77"/>
      <c r="C38" s="73">
        <v>68067000</v>
      </c>
      <c r="D38" s="50">
        <v>240000</v>
      </c>
      <c r="E38" s="66">
        <f>SUM(C38:D38)</f>
        <v>68307000</v>
      </c>
    </row>
    <row r="39" spans="1:6" ht="15.75" customHeight="1">
      <c r="A39" s="69" t="s">
        <v>14</v>
      </c>
      <c r="B39" s="78"/>
      <c r="C39" s="81">
        <v>-640000</v>
      </c>
      <c r="D39" s="58"/>
      <c r="E39" s="67">
        <f>SUM(C39:D39)</f>
        <v>-640000</v>
      </c>
    </row>
    <row r="40" spans="1:6" ht="15.75" thickBot="1">
      <c r="A40" s="71" t="s">
        <v>28</v>
      </c>
      <c r="B40" s="84"/>
      <c r="C40" s="82">
        <v>6734000</v>
      </c>
      <c r="D40" s="87">
        <v>-240000</v>
      </c>
      <c r="E40" s="72">
        <f>SUM(C40:D40)</f>
        <v>6494000</v>
      </c>
    </row>
    <row r="41" spans="1:6" ht="15.75" customHeight="1" thickBot="1">
      <c r="A41" s="21" t="s">
        <v>15</v>
      </c>
      <c r="B41" s="85"/>
      <c r="C41" s="83">
        <f>SUM(C38:C40)</f>
        <v>74161000</v>
      </c>
      <c r="D41" s="49">
        <f>SUM(D38:D40)</f>
        <v>0</v>
      </c>
      <c r="E41" s="44">
        <f>SUM(E38:E40)</f>
        <v>74161000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95"/>
      <c r="F44" s="86"/>
    </row>
    <row r="45" spans="1:6" ht="15.75" customHeight="1">
      <c r="A45" s="23" t="s">
        <v>17</v>
      </c>
      <c r="B45" s="24">
        <v>44998</v>
      </c>
      <c r="C45" s="23"/>
      <c r="E45" s="95"/>
      <c r="F45" s="86"/>
    </row>
    <row r="46" spans="1:6">
      <c r="E46" s="95"/>
      <c r="F46" s="86"/>
    </row>
    <row r="47" spans="1:6">
      <c r="A47" s="36" t="s">
        <v>21</v>
      </c>
      <c r="C47" s="28">
        <f>SUM(E35,E36)</f>
        <v>74161000</v>
      </c>
      <c r="E47" s="96"/>
      <c r="F47" s="97"/>
    </row>
    <row r="48" spans="1:6">
      <c r="A48" s="36" t="s">
        <v>22</v>
      </c>
      <c r="C48" s="28">
        <f>SUM(E38:E40)</f>
        <v>74161000</v>
      </c>
    </row>
  </sheetData>
  <mergeCells count="13">
    <mergeCell ref="A21:A24"/>
    <mergeCell ref="B21:B24"/>
    <mergeCell ref="F19:F20"/>
    <mergeCell ref="C22:E22"/>
    <mergeCell ref="C23:E23"/>
    <mergeCell ref="C24:E24"/>
    <mergeCell ref="F10:F11"/>
    <mergeCell ref="A10:A11"/>
    <mergeCell ref="B10:B11"/>
    <mergeCell ref="C10:E11"/>
    <mergeCell ref="A19:A20"/>
    <mergeCell ref="B19:B20"/>
    <mergeCell ref="C19:E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2022-03-30T13:39:26Z</cp:lastPrinted>
  <dcterms:created xsi:type="dcterms:W3CDTF">2008-02-06T15:23:18Z</dcterms:created>
  <dcterms:modified xsi:type="dcterms:W3CDTF">2023-03-14T08:55:56Z</dcterms:modified>
</cp:coreProperties>
</file>