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DA448D8A-3C59-4356-8B71-121102271F48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E39" i="1" l="1"/>
  <c r="F25" i="1" l="1"/>
  <c r="D41" i="1" l="1"/>
  <c r="F14" i="1" l="1"/>
  <c r="C41" i="1" l="1"/>
  <c r="E34" i="1"/>
  <c r="E40" i="1"/>
  <c r="E36" i="1"/>
  <c r="E33" i="1" l="1"/>
  <c r="E35" i="1" s="1"/>
  <c r="C47" i="1" s="1"/>
  <c r="E38" i="1"/>
  <c r="E41" i="1" l="1"/>
  <c r="C48" i="1"/>
  <c r="D35" i="1"/>
</calcChain>
</file>

<file path=xl/sharedStrings.xml><?xml version="1.0" encoding="utf-8"?>
<sst xmlns="http://schemas.openxmlformats.org/spreadsheetml/2006/main" count="45" uniqueCount="38">
  <si>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</si>
  <si>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</si>
  <si>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</si>
  <si>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</si>
  <si>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</si>
  <si>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</si>
  <si>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</si>
  <si>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</si>
  <si>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</si>
  <si>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</si>
  <si>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</si>
  <si>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</si>
  <si>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</si>
  <si>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</si>
  <si>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</si>
  <si>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</si>
  <si>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</si>
  <si>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</si>
  <si>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</si>
  <si>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</si>
  <si>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</si>
  <si>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</si>
  <si>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</si>
  <si>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</si>
  <si>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</si>
  <si>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Výdaje celkem bez rezervy</t>
  </si>
  <si>
    <t>Rozpočtová rezerva</t>
  </si>
  <si>
    <t>zvyšují výdaje rozpočtu</t>
  </si>
  <si>
    <t>Investiční převody mezi statutárním městem a městskými obvody</t>
  </si>
  <si>
    <t>612X</t>
  </si>
  <si>
    <t>Pohřebnictví</t>
  </si>
  <si>
    <t>(transfer na rekonstrukci hřbitova)</t>
  </si>
  <si>
    <t>ÚZ 500</t>
  </si>
  <si>
    <t>ÚZ 500, ORG 608</t>
  </si>
  <si>
    <t>ORG 0800</t>
  </si>
  <si>
    <t>RO 11 - 2023</t>
  </si>
  <si>
    <t>Rada Mob Stará Bělá</t>
  </si>
  <si>
    <t>0119/RMOb-SB/2226/7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</si>
</sst>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8" fillId="0" borderId="9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8" fillId="0" borderId="20" xfId="0" applyFont="1" applyBorder="1"/>
    <xf numFmtId="0" fontId="28" fillId="0" borderId="27" xfId="0" applyFont="1" applyBorder="1"/>
    <xf numFmtId="0" fontId="28" fillId="0" borderId="2" xfId="0" applyFont="1" applyBorder="1"/>
    <xf numFmtId="0" fontId="28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30" fillId="0" borderId="25" xfId="0" applyNumberFormat="1" applyFont="1" applyBorder="1"/>
    <xf numFmtId="3" fontId="8" fillId="0" borderId="18" xfId="0" applyNumberFormat="1" applyFont="1" applyBorder="1" applyAlignment="1">
      <alignment horizontal="right"/>
    </xf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3" fontId="8" fillId="3" borderId="1" xfId="0" applyNumberFormat="1" applyFont="1" applyFill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9" fillId="3" borderId="13" xfId="0" applyFont="1" applyFill="1" applyBorder="1" applyAlignment="1">
      <alignment horizontal="left"/>
    </xf>
    <xf numFmtId="0" fontId="0" fillId="0" borderId="32" xfId="0" applyBorder="1"/>
    <xf numFmtId="0" fontId="0" fillId="0" borderId="33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8" zoomScaleNormal="100" workbookViewId="0">
      <selection activeCell="L17" sqref="L17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7" t="s">
        <v>0</v>
      </c>
      <c r="B1" s="28"/>
      <c r="C1" s="28"/>
      <c r="D1" s="28"/>
      <c r="E1" s="28"/>
      <c r="F1" s="28"/>
    </row>
    <row r="2" spans="1:7" ht="15.75">
      <c r="B2" s="1"/>
    </row>
    <row r="3" spans="1:7" ht="30.75">
      <c r="A3" s="29" t="s">
        <v>19</v>
      </c>
      <c r="B3" s="2"/>
      <c r="C3" s="2"/>
      <c r="D3" s="51">
        <v>11</v>
      </c>
      <c r="E3" s="31" t="s">
        <v>20</v>
      </c>
      <c r="F3" s="32">
        <v>2023</v>
      </c>
    </row>
    <row r="4" spans="1:7" ht="22.5">
      <c r="A4" s="5"/>
      <c r="B4" s="2"/>
      <c r="C4" s="2"/>
      <c r="D4" s="3"/>
      <c r="E4" s="4"/>
    </row>
    <row r="5" spans="1:7">
      <c r="A5" s="33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30" t="s">
        <v>27</v>
      </c>
    </row>
    <row r="10" spans="1:7">
      <c r="A10" s="93" t="s">
        <v>4</v>
      </c>
      <c r="B10" s="93" t="s">
        <v>5</v>
      </c>
      <c r="C10" s="95" t="s">
        <v>6</v>
      </c>
      <c r="D10" s="96"/>
      <c r="E10" s="97"/>
      <c r="F10" s="93" t="s">
        <v>7</v>
      </c>
      <c r="G10" s="8"/>
    </row>
    <row r="11" spans="1:7" ht="15.75" thickBot="1">
      <c r="A11" s="94"/>
      <c r="B11" s="94"/>
      <c r="C11" s="98"/>
      <c r="D11" s="99"/>
      <c r="E11" s="100"/>
      <c r="F11" s="94" t="s">
        <v>7</v>
      </c>
      <c r="G11" s="8"/>
    </row>
    <row r="12" spans="1:7" ht="15.75">
      <c r="A12" s="35">
        <v>6330</v>
      </c>
      <c r="B12" s="36">
        <v>4251</v>
      </c>
      <c r="C12" s="50" t="s">
        <v>28</v>
      </c>
      <c r="D12" s="36"/>
      <c r="E12" s="37"/>
      <c r="F12" s="84">
        <v>1500000</v>
      </c>
      <c r="G12" s="8"/>
    </row>
    <row r="13" spans="1:7" ht="18" thickBot="1">
      <c r="A13" s="38"/>
      <c r="B13" s="39"/>
      <c r="C13" s="55" t="s">
        <v>33</v>
      </c>
      <c r="D13" s="40"/>
      <c r="E13" s="41"/>
      <c r="F13" s="49"/>
      <c r="G13" s="8"/>
    </row>
    <row r="14" spans="1:7" ht="16.5" thickBot="1">
      <c r="A14" s="52" t="s">
        <v>8</v>
      </c>
      <c r="B14" s="9"/>
      <c r="C14" s="10"/>
      <c r="D14" s="11"/>
      <c r="E14" s="12"/>
      <c r="F14" s="13">
        <f>SUM(F12:F13)</f>
        <v>1500000</v>
      </c>
    </row>
    <row r="15" spans="1:7">
      <c r="A15" s="14"/>
      <c r="F15" s="15"/>
    </row>
    <row r="16" spans="1:7">
      <c r="A16" s="7" t="s">
        <v>23</v>
      </c>
      <c r="C16" s="16"/>
    </row>
    <row r="17" spans="1:6">
      <c r="A17" s="7"/>
      <c r="C17" s="16"/>
    </row>
    <row r="18" spans="1:6" ht="15.75" thickBot="1">
      <c r="A18" s="30" t="s">
        <v>24</v>
      </c>
      <c r="C18" s="16"/>
    </row>
    <row r="19" spans="1:6">
      <c r="A19" s="93" t="s">
        <v>4</v>
      </c>
      <c r="B19" s="93" t="s">
        <v>5</v>
      </c>
      <c r="C19" s="95" t="s">
        <v>6</v>
      </c>
      <c r="D19" s="96"/>
      <c r="E19" s="97"/>
      <c r="F19" s="93" t="s">
        <v>7</v>
      </c>
    </row>
    <row r="20" spans="1:6" ht="15.75" thickBot="1">
      <c r="A20" s="94"/>
      <c r="B20" s="94"/>
      <c r="C20" s="98"/>
      <c r="D20" s="99"/>
      <c r="E20" s="100"/>
      <c r="F20" s="94" t="s">
        <v>7</v>
      </c>
    </row>
    <row r="21" spans="1:6" ht="15.75">
      <c r="A21" s="101">
        <v>3632</v>
      </c>
      <c r="B21" s="101" t="s">
        <v>29</v>
      </c>
      <c r="C21" s="85" t="s">
        <v>30</v>
      </c>
      <c r="D21" s="86"/>
      <c r="E21" s="86"/>
      <c r="F21" s="87">
        <v>1500000</v>
      </c>
    </row>
    <row r="22" spans="1:6" ht="15.75">
      <c r="A22" s="102"/>
      <c r="B22" s="103"/>
      <c r="C22" s="104" t="s">
        <v>31</v>
      </c>
      <c r="D22" s="105"/>
      <c r="E22" s="106"/>
      <c r="F22" s="88"/>
    </row>
    <row r="23" spans="1:6" ht="15.75">
      <c r="A23" s="102"/>
      <c r="B23" s="103"/>
      <c r="C23" s="104" t="s">
        <v>32</v>
      </c>
      <c r="D23" s="105"/>
      <c r="E23" s="106"/>
      <c r="F23" s="88"/>
    </row>
    <row r="24" spans="1:6" ht="16.5" thickBot="1">
      <c r="A24" s="102"/>
      <c r="B24" s="103"/>
      <c r="C24" s="104" t="s">
        <v>34</v>
      </c>
      <c r="D24" s="105"/>
      <c r="E24" s="106"/>
      <c r="F24" s="88"/>
    </row>
    <row r="25" spans="1:6" ht="16.5" thickBot="1">
      <c r="A25" s="52" t="s">
        <v>8</v>
      </c>
      <c r="B25" s="17"/>
      <c r="C25" s="89"/>
      <c r="D25" s="11"/>
      <c r="E25" s="12"/>
      <c r="F25" s="13">
        <f>SUM(F21:F24)</f>
        <v>1500000</v>
      </c>
    </row>
    <row r="26" spans="1:6" ht="15.75">
      <c r="C26" s="18"/>
      <c r="D26" s="18"/>
      <c r="E26" s="18"/>
      <c r="F26" s="54"/>
    </row>
    <row r="27" spans="1:6" ht="15.75">
      <c r="A27" s="53"/>
      <c r="F27" s="54"/>
    </row>
    <row r="28" spans="1:6" ht="15.75">
      <c r="A28" s="53" t="s">
        <v>9</v>
      </c>
      <c r="C28" s="25" t="s">
        <v>36</v>
      </c>
      <c r="F28" s="54"/>
    </row>
    <row r="29" spans="1:6">
      <c r="C29" s="25">
        <v>44998</v>
      </c>
      <c r="E29" s="18"/>
    </row>
    <row r="30" spans="1:6">
      <c r="A30" t="s">
        <v>10</v>
      </c>
      <c r="C30" s="24" t="s">
        <v>37</v>
      </c>
    </row>
    <row r="31" spans="1:6" ht="15.75" thickBot="1">
      <c r="C31" s="24"/>
    </row>
    <row r="32" spans="1:6" ht="15.75" thickBot="1">
      <c r="C32" s="18"/>
      <c r="D32" s="57" t="s">
        <v>35</v>
      </c>
      <c r="E32" s="18"/>
    </row>
    <row r="33" spans="1:6">
      <c r="A33" s="66" t="s">
        <v>11</v>
      </c>
      <c r="B33" s="75"/>
      <c r="C33" s="71">
        <v>55261000</v>
      </c>
      <c r="D33" s="48">
        <v>1500000</v>
      </c>
      <c r="E33" s="58">
        <f>SUM(C33:D33)</f>
        <v>56761000</v>
      </c>
    </row>
    <row r="34" spans="1:6">
      <c r="A34" s="59" t="s">
        <v>12</v>
      </c>
      <c r="B34" s="76"/>
      <c r="C34" s="72">
        <v>-640000</v>
      </c>
      <c r="D34" s="43"/>
      <c r="E34" s="60">
        <f>SUM(C34:D34)</f>
        <v>-640000</v>
      </c>
    </row>
    <row r="35" spans="1:6">
      <c r="A35" s="61" t="s">
        <v>13</v>
      </c>
      <c r="B35" s="77"/>
      <c r="C35" s="73">
        <f>SUM(C32:C34)</f>
        <v>54621000</v>
      </c>
      <c r="D35" s="44">
        <f>SUM(D33:D34)</f>
        <v>1500000</v>
      </c>
      <c r="E35" s="62">
        <f>SUM(E32:E34)</f>
        <v>56121000</v>
      </c>
    </row>
    <row r="36" spans="1:6" ht="15.75" thickBot="1">
      <c r="A36" s="19" t="s">
        <v>18</v>
      </c>
      <c r="B36" s="12"/>
      <c r="C36" s="74">
        <v>18040000</v>
      </c>
      <c r="D36" s="45">
        <v>0</v>
      </c>
      <c r="E36" s="63">
        <f>SUM(C36:D36)</f>
        <v>18040000</v>
      </c>
      <c r="F36" s="26"/>
    </row>
    <row r="37" spans="1:6" ht="15.75" customHeight="1" thickBot="1">
      <c r="C37" s="23"/>
      <c r="D37" s="46"/>
      <c r="E37" s="26"/>
    </row>
    <row r="38" spans="1:6" ht="15.75" customHeight="1">
      <c r="A38" s="68" t="s">
        <v>25</v>
      </c>
      <c r="B38" s="75"/>
      <c r="C38" s="71">
        <v>66567000</v>
      </c>
      <c r="D38" s="48">
        <v>1500000</v>
      </c>
      <c r="E38" s="64">
        <f>SUM(C38:D38)</f>
        <v>68067000</v>
      </c>
    </row>
    <row r="39" spans="1:6" ht="15.75" customHeight="1">
      <c r="A39" s="67" t="s">
        <v>14</v>
      </c>
      <c r="B39" s="76"/>
      <c r="C39" s="78">
        <v>-640000</v>
      </c>
      <c r="D39" s="56"/>
      <c r="E39" s="65">
        <f>SUM(C39:D39)</f>
        <v>-640000</v>
      </c>
    </row>
    <row r="40" spans="1:6" ht="15.75" thickBot="1">
      <c r="A40" s="69" t="s">
        <v>26</v>
      </c>
      <c r="B40" s="81"/>
      <c r="C40" s="79">
        <v>6734000</v>
      </c>
      <c r="D40" s="83"/>
      <c r="E40" s="70">
        <f>SUM(C40:D40)</f>
        <v>6734000</v>
      </c>
    </row>
    <row r="41" spans="1:6" ht="15.75" customHeight="1" thickBot="1">
      <c r="A41" s="19" t="s">
        <v>15</v>
      </c>
      <c r="B41" s="82"/>
      <c r="C41" s="80">
        <f>SUM(C38:C40)</f>
        <v>72661000</v>
      </c>
      <c r="D41" s="47">
        <f>SUM(D38:D40)</f>
        <v>1500000</v>
      </c>
      <c r="E41" s="42">
        <f>SUM(E38:E40)</f>
        <v>74161000</v>
      </c>
    </row>
    <row r="42" spans="1:6" ht="15.75" customHeight="1">
      <c r="C42" s="20"/>
    </row>
    <row r="44" spans="1:6">
      <c r="A44" s="21" t="s">
        <v>16</v>
      </c>
      <c r="B44" s="21"/>
      <c r="C44" s="21"/>
      <c r="E44" s="90"/>
      <c r="F44" s="26"/>
    </row>
    <row r="45" spans="1:6" ht="15.75" customHeight="1">
      <c r="A45" s="21" t="s">
        <v>17</v>
      </c>
      <c r="B45" s="22">
        <v>44998</v>
      </c>
      <c r="C45" s="21"/>
      <c r="E45" s="90"/>
      <c r="F45" s="26"/>
    </row>
    <row r="46" spans="1:6">
      <c r="E46" s="90"/>
      <c r="F46" s="26"/>
    </row>
    <row r="47" spans="1:6">
      <c r="A47" s="34" t="s">
        <v>21</v>
      </c>
      <c r="C47" s="26">
        <f>SUM(E35,E36)</f>
        <v>74161000</v>
      </c>
      <c r="E47" s="91"/>
      <c r="F47" s="92"/>
    </row>
    <row r="48" spans="1:6">
      <c r="A48" s="34" t="s">
        <v>22</v>
      </c>
      <c r="C48" s="26">
        <f>SUM(E38:E40)</f>
        <v>74161000</v>
      </c>
    </row>
  </sheetData>
  <mergeCells count="13">
    <mergeCell ref="A21:A24"/>
    <mergeCell ref="B21:B24"/>
    <mergeCell ref="F19:F20"/>
    <mergeCell ref="C22:E22"/>
    <mergeCell ref="C23:E23"/>
    <mergeCell ref="C24:E24"/>
    <mergeCell ref="F10:F11"/>
    <mergeCell ref="A10:A11"/>
    <mergeCell ref="B10:B11"/>
    <mergeCell ref="C10:E11"/>
    <mergeCell ref="A19:A20"/>
    <mergeCell ref="B19:B20"/>
    <mergeCell ref="C19:E20"/>
  </mergeCells>
  <pageMargins left="0.7" right="0.7" top="0.78740157499999996" bottom="0.78740157499999996" header="0.3" footer="0.3"/>
  <pageSetup paperSize="9" scale="75" orientation="portrait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2022-03-30T13:39:26Z</cp:lastPrinted>
  <dcterms:created xsi:type="dcterms:W3CDTF">2008-02-06T15:23:18Z</dcterms:created>
  <dcterms:modified xsi:type="dcterms:W3CDTF">2023-06-23T10:58:25Z</dcterms:modified>
</cp:coreProperties>
</file>